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8" windowWidth="15300" windowHeight="8640"/>
  </bookViews>
  <sheets>
    <sheet name="Planning Form" sheetId="2" r:id="rId1"/>
  </sheets>
  <definedNames>
    <definedName name="BDRisk">#REF!</definedName>
    <definedName name="BusinessUnit">#REF!</definedName>
    <definedName name="ClientType">#REF!</definedName>
    <definedName name="ContractStyle">#REF!</definedName>
    <definedName name="CurrentRelations">#REF!</definedName>
    <definedName name="_xlnm.Print_Area" localSheetId="0">'Planning Form'!$A$5:$AZ$123</definedName>
    <definedName name="_xlnm.Print_Titles" localSheetId="0">'Planning Form'!$2:$4</definedName>
    <definedName name="ProjClass">#REF!</definedName>
    <definedName name="TechDepth">#REF!</definedName>
    <definedName name="TescoRole">#REF!</definedName>
    <definedName name="TimeSpent">#REF!</definedName>
  </definedNames>
  <calcPr calcId="145621"/>
</workbook>
</file>

<file path=xl/calcChain.xml><?xml version="1.0" encoding="utf-8"?>
<calcChain xmlns="http://schemas.openxmlformats.org/spreadsheetml/2006/main">
  <c r="AQ151" i="2" l="1"/>
  <c r="AQ152" i="2" s="1"/>
  <c r="AQ149" i="2"/>
  <c r="AQ150" i="2" s="1"/>
  <c r="AQ148" i="2"/>
  <c r="AQ145" i="2"/>
  <c r="AQ144" i="2"/>
  <c r="AQ146" i="2"/>
  <c r="AQ141" i="2"/>
  <c r="AQ142" i="2" s="1"/>
  <c r="AQ140" i="2"/>
  <c r="AQ136" i="2"/>
  <c r="AR34" i="2"/>
  <c r="AD42" i="2" l="1"/>
  <c r="AD44" i="2" s="1"/>
  <c r="AQ137" i="2" l="1"/>
  <c r="AQ138" i="2" s="1"/>
  <c r="AM44" i="2"/>
  <c r="AM45" i="2" s="1"/>
  <c r="AM46" i="2" s="1"/>
  <c r="AM48" i="2" s="1"/>
  <c r="AB36" i="2" l="1"/>
  <c r="AR35" i="2"/>
  <c r="AR33" i="2"/>
  <c r="AR32" i="2"/>
  <c r="AR30" i="2"/>
  <c r="AR29" i="2"/>
  <c r="AR28" i="2"/>
  <c r="AR27" i="2"/>
  <c r="AR26" i="2"/>
  <c r="AR24" i="2"/>
  <c r="AR23" i="2"/>
  <c r="AR22" i="2"/>
  <c r="AR21" i="2"/>
  <c r="AR20" i="2"/>
  <c r="AR19" i="2"/>
  <c r="AR17" i="2"/>
  <c r="AR36" i="2" l="1"/>
  <c r="AO6" i="2"/>
</calcChain>
</file>

<file path=xl/sharedStrings.xml><?xml version="1.0" encoding="utf-8"?>
<sst xmlns="http://schemas.openxmlformats.org/spreadsheetml/2006/main" count="190" uniqueCount="156">
  <si>
    <t>Company Name</t>
  </si>
  <si>
    <t>Plan Information</t>
  </si>
  <si>
    <t>Prepared By</t>
  </si>
  <si>
    <t>Date Prepared</t>
  </si>
  <si>
    <t>Show Name</t>
  </si>
  <si>
    <t>Show Notes</t>
  </si>
  <si>
    <t>Goal #</t>
  </si>
  <si>
    <r>
      <t xml:space="preserve">Next Actions - </t>
    </r>
    <r>
      <rPr>
        <b/>
        <sz val="11"/>
        <color indexed="62"/>
        <rFont val="Calibri"/>
        <family val="2"/>
      </rPr>
      <t>Add more rows if needed.</t>
    </r>
  </si>
  <si>
    <t>Owner/Involved</t>
  </si>
  <si>
    <t>Due Date</t>
  </si>
  <si>
    <t>Done?</t>
  </si>
  <si>
    <t>Show Venue</t>
  </si>
  <si>
    <t>Show Special</t>
  </si>
  <si>
    <t>Product/Service</t>
  </si>
  <si>
    <t>Sales Support Materials</t>
  </si>
  <si>
    <t>Budget</t>
  </si>
  <si>
    <t>Create compelling marketing message and select graphic images.</t>
  </si>
  <si>
    <t>Exhibit Staff</t>
  </si>
  <si>
    <t>Presentation/Demonstration</t>
  </si>
  <si>
    <t>Features/Benefits</t>
  </si>
  <si>
    <t>Progress Check</t>
  </si>
  <si>
    <t>Update show budget and actual.</t>
  </si>
  <si>
    <t>Check on exhibit, graphics and printed materials.</t>
  </si>
  <si>
    <t>Order promotional products/giveaways.</t>
  </si>
  <si>
    <t>Determine staff travel dates.</t>
  </si>
  <si>
    <t>Make restaurant reservations.</t>
  </si>
  <si>
    <t>12 Weeks Prior</t>
  </si>
  <si>
    <t>Lead Management</t>
  </si>
  <si>
    <t>Order show's lead capture system, or create a hand-held opportunity card.</t>
  </si>
  <si>
    <t>8 Weeks Prior</t>
  </si>
  <si>
    <t>Create follow-up copy/graphics.</t>
  </si>
  <si>
    <t>4 Weeks Prior</t>
  </si>
  <si>
    <t>Show Time!</t>
  </si>
  <si>
    <t>After</t>
  </si>
  <si>
    <t>&gt;  Contact Sales: create Customer/Prospect/Suspect list</t>
  </si>
  <si>
    <t>Pre-Show Marketing Plan</t>
  </si>
  <si>
    <t>Determine lead follow-up plan.</t>
  </si>
  <si>
    <t xml:space="preserve">At-Show </t>
  </si>
  <si>
    <r>
      <t xml:space="preserve">Launch pre-show marketing plan.  </t>
    </r>
    <r>
      <rPr>
        <sz val="11"/>
        <color rgb="FFFD5F5F"/>
        <rFont val="Calibri"/>
        <family val="2"/>
        <scheme val="minor"/>
      </rPr>
      <t>(8 weeks prior)</t>
    </r>
  </si>
  <si>
    <r>
      <t xml:space="preserve">Maintain a list of appointments and verbal commitments. </t>
    </r>
    <r>
      <rPr>
        <sz val="11"/>
        <color rgb="FFFD4D4D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(until show time)</t>
    </r>
  </si>
  <si>
    <r>
      <t xml:space="preserve">Visit show's Exhibitor website and review educational materials, if any.  Forward website link to staff, if applicable. </t>
    </r>
    <r>
      <rPr>
        <sz val="11"/>
        <color theme="5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(12 weeks prior)</t>
    </r>
  </si>
  <si>
    <r>
      <t xml:space="preserve">Conduct pre-show staff meeting and training session. </t>
    </r>
    <r>
      <rPr>
        <sz val="11"/>
        <color rgb="FFFD5F5F"/>
        <rFont val="Calibri"/>
        <family val="2"/>
        <scheme val="minor"/>
      </rPr>
      <t xml:space="preserve"> (1 week prior)</t>
    </r>
  </si>
  <si>
    <t>Determine how information will be distributed:  product literature, iPad stations, other?</t>
  </si>
  <si>
    <t>Depending on the type of show, consider hiring professional talent to provide product samples, answer general questions, and/or attract attendees to your exhibit.</t>
  </si>
  <si>
    <r>
      <t xml:space="preserve">Register all booth staff - employees and hired talent. </t>
    </r>
    <r>
      <rPr>
        <sz val="11"/>
        <color rgb="FFFD5F5F"/>
        <rFont val="Calibri"/>
        <family val="2"/>
        <scheme val="minor"/>
      </rPr>
      <t>(8 weeks prior)</t>
    </r>
  </si>
  <si>
    <t>Assemble your exhibit and make last minute adjustments, if needed.</t>
  </si>
  <si>
    <t>Test presentation/demonstrations and practice.</t>
  </si>
  <si>
    <t>Supervise exhibit set-up. Take photos.</t>
  </si>
  <si>
    <t>Tradeshow Information</t>
  </si>
  <si>
    <t>Hold a post-show recap meeting with appropriate staff.  Discuss what worked, what didn't, what was learned.</t>
  </si>
  <si>
    <t xml:space="preserve">Post-Show </t>
  </si>
  <si>
    <t>Make hotel reservations.  Note cancellation penalty date.</t>
  </si>
  <si>
    <t>Booth #</t>
  </si>
  <si>
    <t>Setup Dates/Times</t>
  </si>
  <si>
    <t>Exhibit Hall Dates/Times</t>
  </si>
  <si>
    <t>Dismantle Dates/Times</t>
  </si>
  <si>
    <t>Compile target visitor list: in-house (C/P/S) and external sources.</t>
  </si>
  <si>
    <t>Order booth staff attire.</t>
  </si>
  <si>
    <t xml:space="preserve">Given spotlighted product/service and its features/benefits, how can visitors interact with the product to learn about features/benefits?  </t>
  </si>
  <si>
    <t>Check on pre-show marketing plan progress.</t>
  </si>
  <si>
    <t>Identify lead qualification criteria.</t>
  </si>
  <si>
    <t>Determine how lead information will be captured (paper/electronic).</t>
  </si>
  <si>
    <t>Booth Size</t>
  </si>
  <si>
    <t>Lead Retrieval</t>
  </si>
  <si>
    <t>Expected # of Target Attendees</t>
  </si>
  <si>
    <t>Featured Products/Services Hierarchy:                               1. New Products  2. Addresses Top of the Mind Issue  3. Bread &amp; Butter Products</t>
  </si>
  <si>
    <t>Design an integrated marketing campaign that delivers at least 3 direct touches to your ideal visitors.  Use Email/Web/Social Media/Print/Mail, etc.</t>
  </si>
  <si>
    <t>Evaluate and select show marketing media and sponsorships.  Use a mix of one-to-one and one-to-many media formats.</t>
  </si>
  <si>
    <t>Determine staffing plan: # of staff, (50 sq ft/staffer rule) department mix (sales, marketing, technical, management, other?), define roles and responsibilities</t>
  </si>
  <si>
    <t>Provide exhibit staff training with internal staff or hire professional trainer.</t>
  </si>
  <si>
    <t>Select type of presentation: Live Product/Service Demonstration, 1 to 1 or 1 to many? Theater, Video, Interactive Information Stations, Gamification, Scale Models, Other?</t>
  </si>
  <si>
    <t>Prepare presentation staff scripts.</t>
  </si>
  <si>
    <t>Enter leads into CRM system, assign to appropriate people, send requested information, begin lead follow-up.</t>
  </si>
  <si>
    <t>Show Organizer &amp; Contact Name</t>
  </si>
  <si>
    <t>Target Attendee Description</t>
  </si>
  <si>
    <t>Show Budget/Investment</t>
  </si>
  <si>
    <t>Description</t>
  </si>
  <si>
    <t>Actual</t>
  </si>
  <si>
    <t>Booth Space</t>
  </si>
  <si>
    <t>Shipping</t>
  </si>
  <si>
    <t>Exhibit &amp; Graphics</t>
  </si>
  <si>
    <t>Show Services:</t>
  </si>
  <si>
    <t xml:space="preserve">     Furnishings &amp; Carpet</t>
  </si>
  <si>
    <t xml:space="preserve">     Electrical</t>
  </si>
  <si>
    <t xml:space="preserve">     Internet</t>
  </si>
  <si>
    <t xml:space="preserve">     Salaries</t>
  </si>
  <si>
    <t xml:space="preserve">     Temporary Staff</t>
  </si>
  <si>
    <t xml:space="preserve">     Transportation</t>
  </si>
  <si>
    <t xml:space="preserve">     Meals</t>
  </si>
  <si>
    <t xml:space="preserve">     Attire</t>
  </si>
  <si>
    <t>Promotion:</t>
  </si>
  <si>
    <t xml:space="preserve">     Giveaways</t>
  </si>
  <si>
    <t xml:space="preserve">     Sponsorship</t>
  </si>
  <si>
    <t>Total</t>
  </si>
  <si>
    <t>(Over) / Under Budget</t>
  </si>
  <si>
    <t xml:space="preserve">     Pre-Show Promotion to Attendees</t>
  </si>
  <si>
    <t>Exhibit Interaction Capacity:</t>
  </si>
  <si>
    <t>Goal</t>
  </si>
  <si>
    <t xml:space="preserve">     Total Exhibit Hours</t>
  </si>
  <si>
    <t>Staffing:  (50 sq. feet per staffer rule of thumb)</t>
  </si>
  <si>
    <t xml:space="preserve">     x Full-Time Exhibit Staff  (50 sq. feet per staffer rule of thumb)</t>
  </si>
  <si>
    <t xml:space="preserve">     = Total Staff Hours</t>
  </si>
  <si>
    <t xml:space="preserve">     x Interactions per Hour per Staffer  (3 convervative, 4 moderate, 5 aggressive)</t>
  </si>
  <si>
    <t xml:space="preserve">     = Exhibit Interaction Capacity</t>
  </si>
  <si>
    <t>Calculation</t>
  </si>
  <si>
    <t xml:space="preserve">     % of Leads that Convert to a Sale</t>
  </si>
  <si>
    <t xml:space="preserve">     % of Interactions that Convert to a Lead</t>
  </si>
  <si>
    <t xml:space="preserve">     Average Sale Amount</t>
  </si>
  <si>
    <t>Customer Relationship Management Goal</t>
  </si>
  <si>
    <t>Other?</t>
  </si>
  <si>
    <t>Situations That Create a Need</t>
  </si>
  <si>
    <t>&gt;  Using situations that crate a need/interest, write questions/hooks for marketing</t>
  </si>
  <si>
    <t>Be careful not to type over formulas.  Enter information in cells with red text only.</t>
  </si>
  <si>
    <t>10 Weeks Prior</t>
  </si>
  <si>
    <t>14 Weeks Prior to Show Date</t>
  </si>
  <si>
    <t>SMART Exhibiting Goals                                      Specific - Measurable - Action Oriented - Realistic - Time Bound</t>
  </si>
  <si>
    <t>&gt; Convert to questions and order into flow of conversation.</t>
  </si>
  <si>
    <t>&gt; Define what constitutes an A-B-C lead.</t>
  </si>
  <si>
    <t>&gt; Give/send info, emaill, mail, social media, phone, in-person</t>
  </si>
  <si>
    <t>Collect leads at end of shift or end of each day and compare to goal.</t>
  </si>
  <si>
    <t>Check on lead progress/sales conversion at three predetermined time periods. (30/60/90 or 45/90/180 days)</t>
  </si>
  <si>
    <t>Exhibit dismantle.</t>
  </si>
  <si>
    <t>Analyze Performance</t>
  </si>
  <si>
    <t>Other</t>
  </si>
  <si>
    <t>Travel Plans (if applicable)</t>
  </si>
  <si>
    <t>Update show budget and actual above.</t>
  </si>
  <si>
    <t>&gt; If over/under budget, where and why?</t>
  </si>
  <si>
    <t>Update show goals and actual above.</t>
  </si>
  <si>
    <t>&gt; If goals were not met, why?</t>
  </si>
  <si>
    <t>Exhibit Attraction Efficiency:</t>
  </si>
  <si>
    <t xml:space="preserve">     Actual # of Exhibit Interactions</t>
  </si>
  <si>
    <t>Customers/Prospects Met With, Results, Next Actions:</t>
  </si>
  <si>
    <t xml:space="preserve">     / Exhibit Interaction Capacity</t>
  </si>
  <si>
    <t xml:space="preserve">     = Exhibit Attraction Efficiency</t>
  </si>
  <si>
    <t xml:space="preserve">     Total Show Investment</t>
  </si>
  <si>
    <t xml:space="preserve">     / Actual # of Exhibit Interactions</t>
  </si>
  <si>
    <t xml:space="preserve">     = Cost Per Interaction</t>
  </si>
  <si>
    <t>Cost Per Interaction:</t>
  </si>
  <si>
    <t>Cost Per Lead:</t>
  </si>
  <si>
    <t>Marketing/Brand Awareness Goal</t>
  </si>
  <si>
    <t xml:space="preserve">     / Actual # of Leads</t>
  </si>
  <si>
    <t xml:space="preserve">     / Total Show Investment</t>
  </si>
  <si>
    <t xml:space="preserve">     Revenue Target/Potential Value of Leads</t>
  </si>
  <si>
    <t xml:space="preserve">     = Cost Per Lead</t>
  </si>
  <si>
    <t xml:space="preserve">     Revenue from Converted Leads</t>
  </si>
  <si>
    <t>Top Line Revenue Return on Investment:</t>
  </si>
  <si>
    <t xml:space="preserve">     Less Total Show Investment</t>
  </si>
  <si>
    <t xml:space="preserve">     Net Exhibit Gross Profit</t>
  </si>
  <si>
    <t xml:space="preserve">     = Return on Investment</t>
  </si>
  <si>
    <t>Top 3 Lessons For Next Show:</t>
  </si>
  <si>
    <t>Rate Your Satisfaction With the Show  (1 Low - 10 High)</t>
  </si>
  <si>
    <t>Do Again?  (Y/N)</t>
  </si>
  <si>
    <t>Increase Investment?  (Y/N)</t>
  </si>
  <si>
    <t>The Cooperator EXPOS Tradeshow Productivity Management Tool</t>
  </si>
  <si>
    <t xml:space="preserve">&gt;  Contact show organizer for FREE pre-reg lists with Product Interest </t>
  </si>
  <si>
    <t>Make air reservations, if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</si>
</sst>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_);\(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D4D4D"/>
      <name val="Calibri"/>
      <family val="2"/>
      <scheme val="minor"/>
    </font>
    <font>
      <sz val="11"/>
      <color rgb="FFFD5F5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7ED7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ECF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0" fillId="4" borderId="4" xfId="0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11" xfId="0" applyFill="1" applyBorder="1" applyAlignment="1"/>
    <xf numFmtId="0" fontId="1" fillId="4" borderId="12" xfId="0" applyFont="1" applyFill="1" applyBorder="1"/>
    <xf numFmtId="0" fontId="0" fillId="4" borderId="15" xfId="0" applyFill="1" applyBorder="1"/>
    <xf numFmtId="0" fontId="0" fillId="0" borderId="0" xfId="0" applyFill="1"/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10" borderId="0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23" xfId="0" applyFill="1" applyBorder="1" applyAlignment="1"/>
    <xf numFmtId="0" fontId="1" fillId="4" borderId="7" xfId="0" applyFont="1" applyFill="1" applyBorder="1" applyAlignment="1"/>
    <xf numFmtId="0" fontId="1" fillId="4" borderId="8" xfId="0" applyFont="1" applyFill="1" applyBorder="1" applyAlignment="1"/>
    <xf numFmtId="0" fontId="0" fillId="11" borderId="0" xfId="0" applyFill="1" applyBorder="1" applyAlignment="1">
      <alignment horizontal="center" vertical="center" textRotation="90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5" fontId="0" fillId="0" borderId="7" xfId="0" applyNumberForma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9" fontId="0" fillId="0" borderId="7" xfId="1" applyFont="1" applyBorder="1" applyAlignment="1">
      <alignment horizontal="center" wrapText="1"/>
    </xf>
    <xf numFmtId="9" fontId="0" fillId="0" borderId="8" xfId="1" applyFont="1" applyBorder="1" applyAlignment="1">
      <alignment horizontal="center" wrapText="1"/>
    </xf>
    <xf numFmtId="9" fontId="0" fillId="0" borderId="10" xfId="1" applyFont="1" applyBorder="1" applyAlignment="1">
      <alignment horizontal="center" wrapText="1"/>
    </xf>
    <xf numFmtId="5" fontId="0" fillId="0" borderId="7" xfId="1" applyNumberFormat="1" applyFont="1" applyBorder="1" applyAlignment="1">
      <alignment horizontal="center" wrapText="1"/>
    </xf>
    <xf numFmtId="5" fontId="0" fillId="0" borderId="8" xfId="1" applyNumberFormat="1" applyFont="1" applyBorder="1" applyAlignment="1">
      <alignment horizontal="center" wrapText="1"/>
    </xf>
    <xf numFmtId="5" fontId="0" fillId="0" borderId="10" xfId="1" applyNumberFormat="1" applyFont="1" applyBorder="1" applyAlignment="1">
      <alignment horizontal="center" wrapText="1"/>
    </xf>
    <xf numFmtId="0" fontId="1" fillId="4" borderId="7" xfId="0" quotePrefix="1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10" xfId="0" quotePrefix="1" applyFont="1" applyFill="1" applyBorder="1" applyAlignment="1">
      <alignment horizontal="center"/>
    </xf>
    <xf numFmtId="0" fontId="0" fillId="2" borderId="21" xfId="0" applyFill="1" applyBorder="1" applyAlignment="1">
      <alignment horizontal="center" wrapText="1"/>
    </xf>
    <xf numFmtId="164" fontId="0" fillId="2" borderId="21" xfId="0" applyNumberFormat="1" applyFill="1" applyBorder="1" applyAlignment="1">
      <alignment horizontal="center" wrapText="1"/>
    </xf>
    <xf numFmtId="0" fontId="5" fillId="3" borderId="11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1" fillId="4" borderId="7" xfId="0" quotePrefix="1" applyFont="1" applyFill="1" applyBorder="1" applyAlignment="1">
      <alignment horizontal="left"/>
    </xf>
    <xf numFmtId="0" fontId="1" fillId="4" borderId="8" xfId="0" quotePrefix="1" applyFont="1" applyFill="1" applyBorder="1" applyAlignment="1">
      <alignment horizontal="left"/>
    </xf>
    <xf numFmtId="0" fontId="1" fillId="4" borderId="9" xfId="0" quotePrefix="1" applyFont="1" applyFill="1" applyBorder="1" applyAlignment="1">
      <alignment horizontal="left"/>
    </xf>
    <xf numFmtId="0" fontId="0" fillId="8" borderId="0" xfId="0" applyFill="1" applyAlignment="1">
      <alignment horizontal="center" vertical="center" textRotation="90"/>
    </xf>
    <xf numFmtId="0" fontId="12" fillId="4" borderId="7" xfId="0" quotePrefix="1" applyFont="1" applyFill="1" applyBorder="1" applyAlignment="1">
      <alignment horizontal="left"/>
    </xf>
    <xf numFmtId="0" fontId="12" fillId="4" borderId="8" xfId="0" quotePrefix="1" applyFont="1" applyFill="1" applyBorder="1" applyAlignment="1">
      <alignment horizontal="left"/>
    </xf>
    <xf numFmtId="0" fontId="12" fillId="4" borderId="9" xfId="0" quotePrefix="1" applyFont="1" applyFill="1" applyBorder="1" applyAlignment="1">
      <alignment horizontal="left"/>
    </xf>
    <xf numFmtId="0" fontId="0" fillId="5" borderId="0" xfId="0" applyFill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1" fillId="4" borderId="9" xfId="0" quotePrefix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5" fontId="7" fillId="0" borderId="7" xfId="1" applyNumberFormat="1" applyFont="1" applyBorder="1" applyAlignment="1">
      <alignment horizontal="center" wrapText="1"/>
    </xf>
    <xf numFmtId="5" fontId="7" fillId="0" borderId="8" xfId="1" applyNumberFormat="1" applyFont="1" applyBorder="1" applyAlignment="1">
      <alignment horizontal="center" wrapText="1"/>
    </xf>
    <xf numFmtId="5" fontId="7" fillId="0" borderId="9" xfId="1" applyNumberFormat="1" applyFont="1" applyBorder="1" applyAlignment="1">
      <alignment horizontal="center" wrapText="1"/>
    </xf>
    <xf numFmtId="5" fontId="0" fillId="2" borderId="7" xfId="0" applyNumberFormat="1" applyFill="1" applyBorder="1" applyAlignment="1">
      <alignment horizontal="center"/>
    </xf>
    <xf numFmtId="5" fontId="0" fillId="2" borderId="8" xfId="0" applyNumberFormat="1" applyFill="1" applyBorder="1" applyAlignment="1">
      <alignment horizontal="center"/>
    </xf>
    <xf numFmtId="5" fontId="0" fillId="2" borderId="10" xfId="0" applyNumberFormat="1" applyFill="1" applyBorder="1" applyAlignment="1">
      <alignment horizontal="center"/>
    </xf>
    <xf numFmtId="9" fontId="7" fillId="0" borderId="7" xfId="1" applyFont="1" applyBorder="1" applyAlignment="1">
      <alignment horizontal="center" wrapText="1"/>
    </xf>
    <xf numFmtId="9" fontId="7" fillId="0" borderId="8" xfId="1" applyFont="1" applyBorder="1" applyAlignment="1">
      <alignment horizontal="center" wrapText="1"/>
    </xf>
    <xf numFmtId="9" fontId="7" fillId="0" borderId="9" xfId="1" applyFont="1" applyBorder="1" applyAlignment="1">
      <alignment horizontal="center" wrapText="1"/>
    </xf>
    <xf numFmtId="5" fontId="7" fillId="2" borderId="7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11" borderId="11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7" xfId="0" applyFill="1" applyBorder="1" applyAlignment="1">
      <alignment horizontal="left" wrapText="1"/>
    </xf>
    <xf numFmtId="0" fontId="0" fillId="11" borderId="8" xfId="0" applyFill="1" applyBorder="1" applyAlignment="1">
      <alignment horizontal="left" wrapText="1"/>
    </xf>
    <xf numFmtId="0" fontId="0" fillId="11" borderId="9" xfId="0" applyFill="1" applyBorder="1" applyAlignment="1">
      <alignment horizontal="left" wrapText="1"/>
    </xf>
    <xf numFmtId="5" fontId="0" fillId="11" borderId="21" xfId="0" applyNumberFormat="1" applyFill="1" applyBorder="1" applyAlignment="1">
      <alignment horizontal="center" wrapText="1"/>
    </xf>
    <xf numFmtId="0" fontId="0" fillId="11" borderId="21" xfId="0" applyFill="1" applyBorder="1" applyAlignment="1">
      <alignment horizontal="center" wrapText="1"/>
    </xf>
    <xf numFmtId="0" fontId="5" fillId="3" borderId="12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center"/>
    </xf>
    <xf numFmtId="5" fontId="0" fillId="2" borderId="21" xfId="0" applyNumberFormat="1" applyFill="1" applyBorder="1" applyAlignment="1">
      <alignment horizontal="center" wrapText="1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37" fontId="0" fillId="0" borderId="7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0" fontId="0" fillId="4" borderId="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5" fontId="0" fillId="0" borderId="7" xfId="0" applyNumberFormat="1" applyBorder="1" applyAlignment="1">
      <alignment horizontal="center"/>
    </xf>
    <xf numFmtId="5" fontId="0" fillId="0" borderId="8" xfId="0" applyNumberFormat="1" applyBorder="1" applyAlignment="1">
      <alignment horizontal="center"/>
    </xf>
    <xf numFmtId="5" fontId="0" fillId="0" borderId="9" xfId="0" applyNumberFormat="1" applyBorder="1" applyAlignment="1">
      <alignment horizontal="center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5" fontId="0" fillId="0" borderId="23" xfId="0" applyNumberForma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5" fontId="0" fillId="0" borderId="20" xfId="0" applyNumberFormat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16" xfId="0" applyFont="1" applyFill="1" applyBorder="1" applyAlignment="1">
      <alignment horizontal="left"/>
    </xf>
    <xf numFmtId="0" fontId="0" fillId="4" borderId="1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 vertical="center" textRotation="90"/>
    </xf>
    <xf numFmtId="0" fontId="0" fillId="0" borderId="7" xfId="0" quotePrefix="1" applyBorder="1" applyAlignment="1">
      <alignment horizontal="left" wrapText="1"/>
    </xf>
    <xf numFmtId="0" fontId="3" fillId="7" borderId="0" xfId="0" applyFont="1" applyFill="1" applyAlignment="1">
      <alignment horizontal="center" vertical="center" textRotation="90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0" fillId="10" borderId="0" xfId="0" applyFill="1" applyBorder="1" applyAlignment="1">
      <alignment horizontal="center" vertical="center" textRotation="90"/>
    </xf>
    <xf numFmtId="0" fontId="0" fillId="0" borderId="21" xfId="0" applyBorder="1" applyAlignment="1">
      <alignment horizontal="left" wrapText="1"/>
    </xf>
    <xf numFmtId="0" fontId="0" fillId="9" borderId="0" xfId="0" applyFill="1" applyBorder="1" applyAlignment="1">
      <alignment horizontal="center" vertical="center" textRotation="90"/>
    </xf>
    <xf numFmtId="0" fontId="1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CF4"/>
      <color rgb="FFFD5F5F"/>
      <color rgb="FFFD4D4D"/>
      <color rgb="FFBDDAE9"/>
      <color rgb="FFA1CADF"/>
      <color rgb="FFC6A2AC"/>
      <color rgb="FFF7ED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1"/>
  <sheetViews>
    <sheetView tabSelected="1" zoomScale="95" zoomScaleNormal="95" workbookViewId="0">
      <selection activeCell="E143" sqref="E143:AZ143"/>
    </sheetView>
  </sheetViews>
  <sheetFormatPr defaultColWidth="9.109375" defaultRowHeight="14.4" x14ac:dyDescent="0.3"/>
  <cols>
    <col min="1" max="1" width="1.109375" style="1" customWidth="1"/>
    <col min="2" max="2" width="4.6640625" style="1" customWidth="1"/>
    <col min="3" max="3" width="2.88671875" style="1" customWidth="1"/>
    <col min="4" max="44" width="2.6640625" style="1" customWidth="1"/>
    <col min="45" max="45" width="4.44140625" style="1" customWidth="1"/>
    <col min="46" max="52" width="2.6640625" style="1" customWidth="1"/>
    <col min="53" max="16384" width="9.109375" style="1"/>
  </cols>
  <sheetData>
    <row r="1" spans="1:52" ht="8.4" customHeight="1" x14ac:dyDescent="0.3"/>
    <row r="2" spans="1:52" ht="23.4" x14ac:dyDescent="0.45">
      <c r="B2" s="141" t="s">
        <v>153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</row>
    <row r="3" spans="1:52" ht="15.6" x14ac:dyDescent="0.3">
      <c r="B3" s="152" t="s">
        <v>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</row>
    <row r="4" spans="1:52" ht="15" thickBot="1" x14ac:dyDescent="0.35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</row>
    <row r="5" spans="1:52" ht="14.4" customHeight="1" x14ac:dyDescent="0.3">
      <c r="B5" s="143" t="s">
        <v>114</v>
      </c>
      <c r="C5" s="115" t="s">
        <v>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7"/>
    </row>
    <row r="6" spans="1:52" ht="15" thickBot="1" x14ac:dyDescent="0.35">
      <c r="B6" s="143"/>
      <c r="C6" s="2"/>
      <c r="D6" s="118" t="s">
        <v>2</v>
      </c>
      <c r="E6" s="118"/>
      <c r="F6" s="118"/>
      <c r="G6" s="118"/>
      <c r="H6" s="118"/>
      <c r="I6" s="118"/>
      <c r="J6" s="118"/>
      <c r="K6" s="119"/>
      <c r="L6" s="55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7"/>
      <c r="AB6" s="3"/>
      <c r="AC6" s="4" t="s">
        <v>3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20">
        <f ca="1">TODAY()</f>
        <v>43223</v>
      </c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2"/>
    </row>
    <row r="7" spans="1:52" x14ac:dyDescent="0.3">
      <c r="B7" s="143"/>
      <c r="C7" s="115" t="s">
        <v>48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7"/>
    </row>
    <row r="8" spans="1:52" ht="30" customHeight="1" x14ac:dyDescent="0.3">
      <c r="B8" s="143"/>
      <c r="C8" s="6"/>
      <c r="D8" s="139" t="s">
        <v>4</v>
      </c>
      <c r="E8" s="139"/>
      <c r="F8" s="139"/>
      <c r="G8" s="139"/>
      <c r="H8" s="139"/>
      <c r="I8" s="139"/>
      <c r="J8" s="139"/>
      <c r="K8" s="140"/>
      <c r="L8" s="55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7"/>
      <c r="AB8" s="3"/>
      <c r="AC8" s="101" t="s">
        <v>53</v>
      </c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2"/>
      <c r="AO8" s="120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2"/>
    </row>
    <row r="9" spans="1:52" ht="30" customHeight="1" x14ac:dyDescent="0.3">
      <c r="B9" s="143"/>
      <c r="C9" s="5"/>
      <c r="D9" s="106" t="s">
        <v>73</v>
      </c>
      <c r="E9" s="106"/>
      <c r="F9" s="106"/>
      <c r="G9" s="106"/>
      <c r="H9" s="106"/>
      <c r="I9" s="106"/>
      <c r="J9" s="106"/>
      <c r="K9" s="107"/>
      <c r="L9" s="55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7"/>
      <c r="AB9" s="3"/>
      <c r="AC9" s="101" t="s">
        <v>54</v>
      </c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  <c r="AO9" s="103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5"/>
    </row>
    <row r="10" spans="1:52" ht="30" customHeight="1" x14ac:dyDescent="0.3">
      <c r="B10" s="143"/>
      <c r="C10" s="5"/>
      <c r="D10" s="101" t="s">
        <v>11</v>
      </c>
      <c r="E10" s="101"/>
      <c r="F10" s="101"/>
      <c r="G10" s="101"/>
      <c r="H10" s="101"/>
      <c r="I10" s="101"/>
      <c r="J10" s="101"/>
      <c r="K10" s="102"/>
      <c r="L10" s="55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7"/>
      <c r="AB10" s="3"/>
      <c r="AC10" s="101" t="s">
        <v>55</v>
      </c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2"/>
      <c r="AO10" s="103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5"/>
    </row>
    <row r="11" spans="1:52" ht="30" customHeight="1" x14ac:dyDescent="0.3">
      <c r="B11" s="143"/>
      <c r="C11" s="5"/>
      <c r="D11" s="101" t="s">
        <v>52</v>
      </c>
      <c r="E11" s="101"/>
      <c r="F11" s="101"/>
      <c r="G11" s="101"/>
      <c r="H11" s="101"/>
      <c r="I11" s="101"/>
      <c r="J11" s="101"/>
      <c r="K11" s="102"/>
      <c r="L11" s="55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  <c r="AB11" s="3"/>
      <c r="AC11" s="106" t="s">
        <v>62</v>
      </c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  <c r="AO11" s="108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10"/>
    </row>
    <row r="12" spans="1:52" ht="30" customHeight="1" x14ac:dyDescent="0.3">
      <c r="B12" s="143"/>
      <c r="C12" s="5"/>
      <c r="D12" s="106" t="s">
        <v>74</v>
      </c>
      <c r="E12" s="106"/>
      <c r="F12" s="106"/>
      <c r="G12" s="106"/>
      <c r="H12" s="106"/>
      <c r="I12" s="106"/>
      <c r="J12" s="106"/>
      <c r="K12" s="107"/>
      <c r="L12" s="131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3"/>
      <c r="AB12" s="16"/>
      <c r="AC12" s="137" t="s">
        <v>64</v>
      </c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8"/>
      <c r="AO12" s="134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6"/>
    </row>
    <row r="13" spans="1:52" x14ac:dyDescent="0.3">
      <c r="B13" s="143"/>
      <c r="C13" s="2"/>
      <c r="D13" s="118" t="s">
        <v>5</v>
      </c>
      <c r="E13" s="118"/>
      <c r="F13" s="118"/>
      <c r="G13" s="118"/>
      <c r="H13" s="118"/>
      <c r="I13" s="118"/>
      <c r="J13" s="118"/>
      <c r="K13" s="119"/>
      <c r="L13" s="123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5"/>
    </row>
    <row r="14" spans="1:52" ht="15" customHeight="1" x14ac:dyDescent="0.3">
      <c r="B14" s="143"/>
      <c r="C14" s="7"/>
      <c r="D14" s="129"/>
      <c r="E14" s="129"/>
      <c r="F14" s="129"/>
      <c r="G14" s="129"/>
      <c r="H14" s="129"/>
      <c r="I14" s="129"/>
      <c r="J14" s="129"/>
      <c r="K14" s="130"/>
      <c r="L14" s="126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8"/>
    </row>
    <row r="15" spans="1:52" x14ac:dyDescent="0.3">
      <c r="B15" s="143"/>
      <c r="C15" s="95" t="s">
        <v>75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7"/>
    </row>
    <row r="16" spans="1:52" s="8" customFormat="1" x14ac:dyDescent="0.3">
      <c r="A16" s="1"/>
      <c r="B16" s="143"/>
      <c r="C16" s="20"/>
      <c r="D16" s="21"/>
      <c r="E16" s="98" t="s">
        <v>76</v>
      </c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9" t="s">
        <v>15</v>
      </c>
      <c r="AC16" s="99"/>
      <c r="AD16" s="99"/>
      <c r="AE16" s="99"/>
      <c r="AF16" s="99"/>
      <c r="AG16" s="99"/>
      <c r="AH16" s="99"/>
      <c r="AI16" s="99"/>
      <c r="AJ16" s="99"/>
      <c r="AK16" s="99" t="s">
        <v>77</v>
      </c>
      <c r="AL16" s="99"/>
      <c r="AM16" s="99"/>
      <c r="AN16" s="99"/>
      <c r="AO16" s="99"/>
      <c r="AP16" s="99"/>
      <c r="AQ16" s="99"/>
      <c r="AR16" s="99" t="s">
        <v>94</v>
      </c>
      <c r="AS16" s="99"/>
      <c r="AT16" s="99"/>
      <c r="AU16" s="99"/>
      <c r="AV16" s="99"/>
      <c r="AW16" s="99"/>
      <c r="AX16" s="99"/>
      <c r="AY16" s="99"/>
      <c r="AZ16" s="99"/>
    </row>
    <row r="17" spans="1:52" s="8" customFormat="1" ht="14.4" customHeight="1" x14ac:dyDescent="0.3">
      <c r="A17" s="1"/>
      <c r="B17" s="143"/>
      <c r="C17" s="20"/>
      <c r="D17" s="21"/>
      <c r="E17" s="22" t="s">
        <v>78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5"/>
      <c r="AB17" s="100">
        <v>0</v>
      </c>
      <c r="AC17" s="100"/>
      <c r="AD17" s="100"/>
      <c r="AE17" s="100"/>
      <c r="AF17" s="100"/>
      <c r="AG17" s="100"/>
      <c r="AH17" s="100"/>
      <c r="AI17" s="100"/>
      <c r="AJ17" s="100"/>
      <c r="AK17" s="100">
        <v>0</v>
      </c>
      <c r="AL17" s="100"/>
      <c r="AM17" s="100"/>
      <c r="AN17" s="100"/>
      <c r="AO17" s="100"/>
      <c r="AP17" s="100"/>
      <c r="AQ17" s="100"/>
      <c r="AR17" s="100">
        <f>+AB17-AK17</f>
        <v>0</v>
      </c>
      <c r="AS17" s="100"/>
      <c r="AT17" s="100"/>
      <c r="AU17" s="100"/>
      <c r="AV17" s="100"/>
      <c r="AW17" s="100"/>
      <c r="AX17" s="100"/>
      <c r="AY17" s="100"/>
      <c r="AZ17" s="100"/>
    </row>
    <row r="18" spans="1:52" s="8" customFormat="1" ht="14.4" customHeight="1" x14ac:dyDescent="0.3">
      <c r="A18" s="1"/>
      <c r="B18" s="143"/>
      <c r="C18" s="20"/>
      <c r="D18" s="21"/>
      <c r="E18" s="22" t="s">
        <v>81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5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3"/>
      <c r="AS18" s="43"/>
      <c r="AT18" s="43"/>
      <c r="AU18" s="43"/>
      <c r="AV18" s="43"/>
      <c r="AW18" s="43"/>
      <c r="AX18" s="43"/>
      <c r="AY18" s="43"/>
      <c r="AZ18" s="43"/>
    </row>
    <row r="19" spans="1:52" s="8" customFormat="1" ht="14.4" customHeight="1" x14ac:dyDescent="0.3">
      <c r="A19" s="1"/>
      <c r="B19" s="143"/>
      <c r="C19" s="20"/>
      <c r="D19" s="21"/>
      <c r="E19" s="22" t="s">
        <v>82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5"/>
      <c r="AB19" s="42">
        <v>0</v>
      </c>
      <c r="AC19" s="42"/>
      <c r="AD19" s="42"/>
      <c r="AE19" s="42"/>
      <c r="AF19" s="42"/>
      <c r="AG19" s="42"/>
      <c r="AH19" s="42"/>
      <c r="AI19" s="42"/>
      <c r="AJ19" s="42"/>
      <c r="AK19" s="42">
        <v>0</v>
      </c>
      <c r="AL19" s="42"/>
      <c r="AM19" s="42"/>
      <c r="AN19" s="42"/>
      <c r="AO19" s="42"/>
      <c r="AP19" s="42"/>
      <c r="AQ19" s="42"/>
      <c r="AR19" s="43">
        <f t="shared" ref="AR19:AR35" si="0">+AB19-AK19</f>
        <v>0</v>
      </c>
      <c r="AS19" s="43"/>
      <c r="AT19" s="43"/>
      <c r="AU19" s="43"/>
      <c r="AV19" s="43"/>
      <c r="AW19" s="43"/>
      <c r="AX19" s="43"/>
      <c r="AY19" s="43"/>
      <c r="AZ19" s="43"/>
    </row>
    <row r="20" spans="1:52" s="8" customFormat="1" ht="14.4" customHeight="1" x14ac:dyDescent="0.3">
      <c r="A20" s="1"/>
      <c r="B20" s="143"/>
      <c r="C20" s="20"/>
      <c r="D20" s="21"/>
      <c r="E20" s="22" t="s">
        <v>83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5"/>
      <c r="AB20" s="42">
        <v>0</v>
      </c>
      <c r="AC20" s="42"/>
      <c r="AD20" s="42"/>
      <c r="AE20" s="42"/>
      <c r="AF20" s="42"/>
      <c r="AG20" s="42"/>
      <c r="AH20" s="42"/>
      <c r="AI20" s="42"/>
      <c r="AJ20" s="42"/>
      <c r="AK20" s="42">
        <v>0</v>
      </c>
      <c r="AL20" s="42"/>
      <c r="AM20" s="42"/>
      <c r="AN20" s="42"/>
      <c r="AO20" s="42"/>
      <c r="AP20" s="42"/>
      <c r="AQ20" s="42"/>
      <c r="AR20" s="43">
        <f t="shared" si="0"/>
        <v>0</v>
      </c>
      <c r="AS20" s="43"/>
      <c r="AT20" s="43"/>
      <c r="AU20" s="43"/>
      <c r="AV20" s="43"/>
      <c r="AW20" s="43"/>
      <c r="AX20" s="43"/>
      <c r="AY20" s="43"/>
      <c r="AZ20" s="43"/>
    </row>
    <row r="21" spans="1:52" s="8" customFormat="1" ht="14.4" customHeight="1" x14ac:dyDescent="0.3">
      <c r="A21" s="1"/>
      <c r="B21" s="143"/>
      <c r="C21" s="20"/>
      <c r="D21" s="21"/>
      <c r="E21" s="22" t="s">
        <v>84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5"/>
      <c r="AB21" s="42">
        <v>0</v>
      </c>
      <c r="AC21" s="42"/>
      <c r="AD21" s="42"/>
      <c r="AE21" s="42"/>
      <c r="AF21" s="42"/>
      <c r="AG21" s="42"/>
      <c r="AH21" s="42"/>
      <c r="AI21" s="42"/>
      <c r="AJ21" s="42"/>
      <c r="AK21" s="42">
        <v>0</v>
      </c>
      <c r="AL21" s="42"/>
      <c r="AM21" s="42"/>
      <c r="AN21" s="42"/>
      <c r="AO21" s="42"/>
      <c r="AP21" s="42"/>
      <c r="AQ21" s="42"/>
      <c r="AR21" s="43">
        <f t="shared" si="0"/>
        <v>0</v>
      </c>
      <c r="AS21" s="43"/>
      <c r="AT21" s="43"/>
      <c r="AU21" s="43"/>
      <c r="AV21" s="43"/>
      <c r="AW21" s="43"/>
      <c r="AX21" s="43"/>
      <c r="AY21" s="43"/>
      <c r="AZ21" s="43"/>
    </row>
    <row r="22" spans="1:52" s="8" customFormat="1" ht="14.4" customHeight="1" x14ac:dyDescent="0.3">
      <c r="A22" s="1"/>
      <c r="B22" s="143"/>
      <c r="C22" s="20"/>
      <c r="D22" s="21"/>
      <c r="E22" s="22" t="s">
        <v>80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5"/>
      <c r="AB22" s="42">
        <v>0</v>
      </c>
      <c r="AC22" s="42"/>
      <c r="AD22" s="42"/>
      <c r="AE22" s="42"/>
      <c r="AF22" s="42"/>
      <c r="AG22" s="42"/>
      <c r="AH22" s="42"/>
      <c r="AI22" s="42"/>
      <c r="AJ22" s="42"/>
      <c r="AK22" s="42">
        <v>0</v>
      </c>
      <c r="AL22" s="42"/>
      <c r="AM22" s="42"/>
      <c r="AN22" s="42"/>
      <c r="AO22" s="42"/>
      <c r="AP22" s="42"/>
      <c r="AQ22" s="42"/>
      <c r="AR22" s="43">
        <f t="shared" si="0"/>
        <v>0</v>
      </c>
      <c r="AS22" s="43"/>
      <c r="AT22" s="43"/>
      <c r="AU22" s="43"/>
      <c r="AV22" s="43"/>
      <c r="AW22" s="43"/>
      <c r="AX22" s="43"/>
      <c r="AY22" s="43"/>
      <c r="AZ22" s="43"/>
    </row>
    <row r="23" spans="1:52" s="8" customFormat="1" ht="14.4" customHeight="1" x14ac:dyDescent="0.3">
      <c r="A23" s="1"/>
      <c r="B23" s="143"/>
      <c r="C23" s="20"/>
      <c r="D23" s="21"/>
      <c r="E23" s="22" t="s">
        <v>79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5"/>
      <c r="AB23" s="42">
        <v>0</v>
      </c>
      <c r="AC23" s="42"/>
      <c r="AD23" s="42"/>
      <c r="AE23" s="42"/>
      <c r="AF23" s="42"/>
      <c r="AG23" s="42"/>
      <c r="AH23" s="42"/>
      <c r="AI23" s="42"/>
      <c r="AJ23" s="42"/>
      <c r="AK23" s="42">
        <v>0</v>
      </c>
      <c r="AL23" s="42"/>
      <c r="AM23" s="42"/>
      <c r="AN23" s="42"/>
      <c r="AO23" s="42"/>
      <c r="AP23" s="42"/>
      <c r="AQ23" s="42"/>
      <c r="AR23" s="43">
        <f t="shared" si="0"/>
        <v>0</v>
      </c>
      <c r="AS23" s="43"/>
      <c r="AT23" s="43"/>
      <c r="AU23" s="43"/>
      <c r="AV23" s="43"/>
      <c r="AW23" s="43"/>
      <c r="AX23" s="43"/>
      <c r="AY23" s="43"/>
      <c r="AZ23" s="43"/>
    </row>
    <row r="24" spans="1:52" s="8" customFormat="1" ht="14.4" customHeight="1" x14ac:dyDescent="0.3">
      <c r="A24" s="1"/>
      <c r="B24" s="143"/>
      <c r="C24" s="20"/>
      <c r="D24" s="21"/>
      <c r="E24" s="22" t="s">
        <v>63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5"/>
      <c r="AB24" s="42">
        <v>0</v>
      </c>
      <c r="AC24" s="42"/>
      <c r="AD24" s="42"/>
      <c r="AE24" s="42"/>
      <c r="AF24" s="42"/>
      <c r="AG24" s="42"/>
      <c r="AH24" s="42"/>
      <c r="AI24" s="42"/>
      <c r="AJ24" s="42"/>
      <c r="AK24" s="42">
        <v>0</v>
      </c>
      <c r="AL24" s="42"/>
      <c r="AM24" s="42"/>
      <c r="AN24" s="42"/>
      <c r="AO24" s="42"/>
      <c r="AP24" s="42"/>
      <c r="AQ24" s="42"/>
      <c r="AR24" s="43">
        <f t="shared" si="0"/>
        <v>0</v>
      </c>
      <c r="AS24" s="43"/>
      <c r="AT24" s="43"/>
      <c r="AU24" s="43"/>
      <c r="AV24" s="43"/>
      <c r="AW24" s="43"/>
      <c r="AX24" s="43"/>
      <c r="AY24" s="43"/>
      <c r="AZ24" s="43"/>
    </row>
    <row r="25" spans="1:52" s="8" customFormat="1" ht="14.4" customHeight="1" x14ac:dyDescent="0.3">
      <c r="A25" s="1"/>
      <c r="B25" s="143"/>
      <c r="C25" s="20"/>
      <c r="D25" s="21"/>
      <c r="E25" s="22" t="s">
        <v>99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5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3"/>
      <c r="AS25" s="43"/>
      <c r="AT25" s="43"/>
      <c r="AU25" s="43"/>
      <c r="AV25" s="43"/>
      <c r="AW25" s="43"/>
      <c r="AX25" s="43"/>
      <c r="AY25" s="43"/>
      <c r="AZ25" s="43"/>
    </row>
    <row r="26" spans="1:52" s="8" customFormat="1" ht="14.4" customHeight="1" x14ac:dyDescent="0.3">
      <c r="A26" s="1"/>
      <c r="B26" s="143"/>
      <c r="C26" s="20"/>
      <c r="D26" s="21"/>
      <c r="E26" s="22" t="s">
        <v>85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5"/>
      <c r="AB26" s="42">
        <v>0</v>
      </c>
      <c r="AC26" s="42"/>
      <c r="AD26" s="42"/>
      <c r="AE26" s="42"/>
      <c r="AF26" s="42"/>
      <c r="AG26" s="42"/>
      <c r="AH26" s="42"/>
      <c r="AI26" s="42"/>
      <c r="AJ26" s="42"/>
      <c r="AK26" s="42">
        <v>0</v>
      </c>
      <c r="AL26" s="42"/>
      <c r="AM26" s="42"/>
      <c r="AN26" s="42"/>
      <c r="AO26" s="42"/>
      <c r="AP26" s="42"/>
      <c r="AQ26" s="42"/>
      <c r="AR26" s="43">
        <f t="shared" si="0"/>
        <v>0</v>
      </c>
      <c r="AS26" s="43"/>
      <c r="AT26" s="43"/>
      <c r="AU26" s="43"/>
      <c r="AV26" s="43"/>
      <c r="AW26" s="43"/>
      <c r="AX26" s="43"/>
      <c r="AY26" s="43"/>
      <c r="AZ26" s="43"/>
    </row>
    <row r="27" spans="1:52" s="8" customFormat="1" ht="14.4" customHeight="1" x14ac:dyDescent="0.3">
      <c r="A27" s="1"/>
      <c r="B27" s="143"/>
      <c r="C27" s="20"/>
      <c r="D27" s="21"/>
      <c r="E27" s="22" t="s">
        <v>86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5"/>
      <c r="AB27" s="42">
        <v>0</v>
      </c>
      <c r="AC27" s="42"/>
      <c r="AD27" s="42"/>
      <c r="AE27" s="42"/>
      <c r="AF27" s="42"/>
      <c r="AG27" s="42"/>
      <c r="AH27" s="42"/>
      <c r="AI27" s="42"/>
      <c r="AJ27" s="42"/>
      <c r="AK27" s="42">
        <v>0</v>
      </c>
      <c r="AL27" s="42"/>
      <c r="AM27" s="42"/>
      <c r="AN27" s="42"/>
      <c r="AO27" s="42"/>
      <c r="AP27" s="42"/>
      <c r="AQ27" s="42"/>
      <c r="AR27" s="43">
        <f t="shared" si="0"/>
        <v>0</v>
      </c>
      <c r="AS27" s="43"/>
      <c r="AT27" s="43"/>
      <c r="AU27" s="43"/>
      <c r="AV27" s="43"/>
      <c r="AW27" s="43"/>
      <c r="AX27" s="43"/>
      <c r="AY27" s="43"/>
      <c r="AZ27" s="43"/>
    </row>
    <row r="28" spans="1:52" s="8" customFormat="1" ht="14.4" customHeight="1" x14ac:dyDescent="0.3">
      <c r="A28" s="1"/>
      <c r="B28" s="143"/>
      <c r="C28" s="20"/>
      <c r="D28" s="21"/>
      <c r="E28" s="22" t="s">
        <v>87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5"/>
      <c r="AB28" s="42">
        <v>0</v>
      </c>
      <c r="AC28" s="42"/>
      <c r="AD28" s="42"/>
      <c r="AE28" s="42"/>
      <c r="AF28" s="42"/>
      <c r="AG28" s="42"/>
      <c r="AH28" s="42"/>
      <c r="AI28" s="42"/>
      <c r="AJ28" s="42"/>
      <c r="AK28" s="42">
        <v>0</v>
      </c>
      <c r="AL28" s="42"/>
      <c r="AM28" s="42"/>
      <c r="AN28" s="42"/>
      <c r="AO28" s="42"/>
      <c r="AP28" s="42"/>
      <c r="AQ28" s="42"/>
      <c r="AR28" s="43">
        <f t="shared" si="0"/>
        <v>0</v>
      </c>
      <c r="AS28" s="43"/>
      <c r="AT28" s="43"/>
      <c r="AU28" s="43"/>
      <c r="AV28" s="43"/>
      <c r="AW28" s="43"/>
      <c r="AX28" s="43"/>
      <c r="AY28" s="43"/>
      <c r="AZ28" s="43"/>
    </row>
    <row r="29" spans="1:52" s="8" customFormat="1" ht="14.4" customHeight="1" x14ac:dyDescent="0.3">
      <c r="A29" s="1"/>
      <c r="B29" s="143"/>
      <c r="C29" s="20"/>
      <c r="D29" s="21"/>
      <c r="E29" s="22" t="s">
        <v>88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5"/>
      <c r="AB29" s="42">
        <v>0</v>
      </c>
      <c r="AC29" s="42"/>
      <c r="AD29" s="42"/>
      <c r="AE29" s="42"/>
      <c r="AF29" s="42"/>
      <c r="AG29" s="42"/>
      <c r="AH29" s="42"/>
      <c r="AI29" s="42"/>
      <c r="AJ29" s="42"/>
      <c r="AK29" s="42">
        <v>0</v>
      </c>
      <c r="AL29" s="42"/>
      <c r="AM29" s="42"/>
      <c r="AN29" s="42"/>
      <c r="AO29" s="42"/>
      <c r="AP29" s="42"/>
      <c r="AQ29" s="42"/>
      <c r="AR29" s="43">
        <f t="shared" si="0"/>
        <v>0</v>
      </c>
      <c r="AS29" s="43"/>
      <c r="AT29" s="43"/>
      <c r="AU29" s="43"/>
      <c r="AV29" s="43"/>
      <c r="AW29" s="43"/>
      <c r="AX29" s="43"/>
      <c r="AY29" s="43"/>
      <c r="AZ29" s="43"/>
    </row>
    <row r="30" spans="1:52" s="8" customFormat="1" ht="14.4" customHeight="1" x14ac:dyDescent="0.3">
      <c r="A30" s="1"/>
      <c r="B30" s="143"/>
      <c r="C30" s="20"/>
      <c r="D30" s="21"/>
      <c r="E30" s="22" t="s">
        <v>89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5"/>
      <c r="AB30" s="42">
        <v>0</v>
      </c>
      <c r="AC30" s="42"/>
      <c r="AD30" s="42"/>
      <c r="AE30" s="42"/>
      <c r="AF30" s="42"/>
      <c r="AG30" s="42"/>
      <c r="AH30" s="42"/>
      <c r="AI30" s="42"/>
      <c r="AJ30" s="42"/>
      <c r="AK30" s="42">
        <v>0</v>
      </c>
      <c r="AL30" s="42"/>
      <c r="AM30" s="42"/>
      <c r="AN30" s="42"/>
      <c r="AO30" s="42"/>
      <c r="AP30" s="42"/>
      <c r="AQ30" s="42"/>
      <c r="AR30" s="43">
        <f t="shared" si="0"/>
        <v>0</v>
      </c>
      <c r="AS30" s="43"/>
      <c r="AT30" s="43"/>
      <c r="AU30" s="43"/>
      <c r="AV30" s="43"/>
      <c r="AW30" s="43"/>
      <c r="AX30" s="43"/>
      <c r="AY30" s="43"/>
      <c r="AZ30" s="43"/>
    </row>
    <row r="31" spans="1:52" s="8" customFormat="1" ht="14.4" customHeight="1" x14ac:dyDescent="0.3">
      <c r="A31" s="1"/>
      <c r="B31" s="143"/>
      <c r="C31" s="20"/>
      <c r="D31" s="21"/>
      <c r="E31" s="22" t="s">
        <v>90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5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3"/>
      <c r="AS31" s="43"/>
      <c r="AT31" s="43"/>
      <c r="AU31" s="43"/>
      <c r="AV31" s="43"/>
      <c r="AW31" s="43"/>
      <c r="AX31" s="43"/>
      <c r="AY31" s="43"/>
      <c r="AZ31" s="43"/>
    </row>
    <row r="32" spans="1:52" s="8" customFormat="1" ht="14.4" customHeight="1" x14ac:dyDescent="0.3">
      <c r="A32" s="1"/>
      <c r="B32" s="143"/>
      <c r="C32" s="20"/>
      <c r="D32" s="21"/>
      <c r="E32" s="22" t="s">
        <v>91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5"/>
      <c r="AB32" s="42">
        <v>0</v>
      </c>
      <c r="AC32" s="42"/>
      <c r="AD32" s="42"/>
      <c r="AE32" s="42"/>
      <c r="AF32" s="42"/>
      <c r="AG32" s="42"/>
      <c r="AH32" s="42"/>
      <c r="AI32" s="42"/>
      <c r="AJ32" s="42"/>
      <c r="AK32" s="42">
        <v>0</v>
      </c>
      <c r="AL32" s="42"/>
      <c r="AM32" s="42"/>
      <c r="AN32" s="42"/>
      <c r="AO32" s="42"/>
      <c r="AP32" s="42"/>
      <c r="AQ32" s="42"/>
      <c r="AR32" s="43">
        <f t="shared" si="0"/>
        <v>0</v>
      </c>
      <c r="AS32" s="43"/>
      <c r="AT32" s="43"/>
      <c r="AU32" s="43"/>
      <c r="AV32" s="43"/>
      <c r="AW32" s="43"/>
      <c r="AX32" s="43"/>
      <c r="AY32" s="43"/>
      <c r="AZ32" s="43"/>
    </row>
    <row r="33" spans="1:52" s="8" customFormat="1" ht="14.4" customHeight="1" x14ac:dyDescent="0.3">
      <c r="A33" s="1"/>
      <c r="B33" s="143"/>
      <c r="C33" s="20"/>
      <c r="D33" s="21"/>
      <c r="E33" s="22" t="s">
        <v>95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5"/>
      <c r="AB33" s="42">
        <v>0</v>
      </c>
      <c r="AC33" s="42"/>
      <c r="AD33" s="42"/>
      <c r="AE33" s="42"/>
      <c r="AF33" s="42"/>
      <c r="AG33" s="42"/>
      <c r="AH33" s="42"/>
      <c r="AI33" s="42"/>
      <c r="AJ33" s="42"/>
      <c r="AK33" s="42">
        <v>0</v>
      </c>
      <c r="AL33" s="42"/>
      <c r="AM33" s="42"/>
      <c r="AN33" s="42"/>
      <c r="AO33" s="42"/>
      <c r="AP33" s="42"/>
      <c r="AQ33" s="42"/>
      <c r="AR33" s="43">
        <f t="shared" si="0"/>
        <v>0</v>
      </c>
      <c r="AS33" s="43"/>
      <c r="AT33" s="43"/>
      <c r="AU33" s="43"/>
      <c r="AV33" s="43"/>
      <c r="AW33" s="43"/>
      <c r="AX33" s="43"/>
      <c r="AY33" s="43"/>
      <c r="AZ33" s="43"/>
    </row>
    <row r="34" spans="1:52" s="8" customFormat="1" ht="14.4" customHeight="1" x14ac:dyDescent="0.3">
      <c r="A34" s="1"/>
      <c r="B34" s="143"/>
      <c r="C34" s="20"/>
      <c r="D34" s="21"/>
      <c r="E34" s="22" t="s">
        <v>92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5"/>
      <c r="AB34" s="42">
        <v>0</v>
      </c>
      <c r="AC34" s="42"/>
      <c r="AD34" s="42"/>
      <c r="AE34" s="42"/>
      <c r="AF34" s="42"/>
      <c r="AG34" s="42"/>
      <c r="AH34" s="42"/>
      <c r="AI34" s="42"/>
      <c r="AJ34" s="42"/>
      <c r="AK34" s="42">
        <v>0</v>
      </c>
      <c r="AL34" s="42"/>
      <c r="AM34" s="42"/>
      <c r="AN34" s="42"/>
      <c r="AO34" s="42"/>
      <c r="AP34" s="42"/>
      <c r="AQ34" s="42"/>
      <c r="AR34" s="43">
        <f t="shared" ref="AR34" si="1">+AB34-AK34</f>
        <v>0</v>
      </c>
      <c r="AS34" s="43"/>
      <c r="AT34" s="43"/>
      <c r="AU34" s="43"/>
      <c r="AV34" s="43"/>
      <c r="AW34" s="43"/>
      <c r="AX34" s="43"/>
      <c r="AY34" s="43"/>
      <c r="AZ34" s="43"/>
    </row>
    <row r="35" spans="1:52" s="8" customFormat="1" ht="14.4" customHeight="1" x14ac:dyDescent="0.3">
      <c r="A35" s="1"/>
      <c r="B35" s="143"/>
      <c r="C35" s="20"/>
      <c r="D35" s="21"/>
      <c r="E35" s="22" t="s">
        <v>123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5"/>
      <c r="AB35" s="42">
        <v>0</v>
      </c>
      <c r="AC35" s="42"/>
      <c r="AD35" s="42"/>
      <c r="AE35" s="42"/>
      <c r="AF35" s="42"/>
      <c r="AG35" s="42"/>
      <c r="AH35" s="42"/>
      <c r="AI35" s="42"/>
      <c r="AJ35" s="42"/>
      <c r="AK35" s="42">
        <v>0</v>
      </c>
      <c r="AL35" s="42"/>
      <c r="AM35" s="42"/>
      <c r="AN35" s="42"/>
      <c r="AO35" s="42"/>
      <c r="AP35" s="42"/>
      <c r="AQ35" s="42"/>
      <c r="AR35" s="43">
        <f t="shared" si="0"/>
        <v>0</v>
      </c>
      <c r="AS35" s="43"/>
      <c r="AT35" s="43"/>
      <c r="AU35" s="43"/>
      <c r="AV35" s="43"/>
      <c r="AW35" s="43"/>
      <c r="AX35" s="43"/>
      <c r="AY35" s="43"/>
      <c r="AZ35" s="43"/>
    </row>
    <row r="36" spans="1:52" s="8" customFormat="1" ht="14.4" customHeight="1" x14ac:dyDescent="0.3">
      <c r="A36" s="1"/>
      <c r="B36" s="143"/>
      <c r="C36" s="88"/>
      <c r="D36" s="89"/>
      <c r="E36" s="90" t="s">
        <v>93</v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2"/>
      <c r="AB36" s="93">
        <f>SUM(AB17:AJ35)</f>
        <v>0</v>
      </c>
      <c r="AC36" s="94"/>
      <c r="AD36" s="94"/>
      <c r="AE36" s="94"/>
      <c r="AF36" s="94"/>
      <c r="AG36" s="94"/>
      <c r="AH36" s="94"/>
      <c r="AI36" s="94"/>
      <c r="AJ36" s="94"/>
      <c r="AK36" s="93">
        <v>0</v>
      </c>
      <c r="AL36" s="94"/>
      <c r="AM36" s="94"/>
      <c r="AN36" s="94"/>
      <c r="AO36" s="94"/>
      <c r="AP36" s="94"/>
      <c r="AQ36" s="94"/>
      <c r="AR36" s="93">
        <f>SUM(AR17:AZ35)</f>
        <v>0</v>
      </c>
      <c r="AS36" s="94"/>
      <c r="AT36" s="94"/>
      <c r="AU36" s="94"/>
      <c r="AV36" s="94"/>
      <c r="AW36" s="94"/>
      <c r="AX36" s="94"/>
      <c r="AY36" s="94"/>
      <c r="AZ36" s="94"/>
    </row>
    <row r="37" spans="1:52" x14ac:dyDescent="0.3">
      <c r="B37" s="143"/>
      <c r="C37" s="95" t="s">
        <v>115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7"/>
    </row>
    <row r="38" spans="1:52" s="8" customFormat="1" x14ac:dyDescent="0.3">
      <c r="A38" s="1"/>
      <c r="B38" s="143"/>
      <c r="C38" s="20" t="s">
        <v>6</v>
      </c>
      <c r="D38" s="21"/>
      <c r="E38" s="51" t="s">
        <v>112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3"/>
      <c r="AD38" s="64" t="s">
        <v>104</v>
      </c>
      <c r="AE38" s="65"/>
      <c r="AF38" s="65"/>
      <c r="AG38" s="65"/>
      <c r="AH38" s="65"/>
      <c r="AI38" s="65"/>
      <c r="AJ38" s="65"/>
      <c r="AK38" s="65"/>
      <c r="AL38" s="66"/>
      <c r="AM38" s="64" t="s">
        <v>97</v>
      </c>
      <c r="AN38" s="65"/>
      <c r="AO38" s="65"/>
      <c r="AP38" s="65"/>
      <c r="AQ38" s="65"/>
      <c r="AR38" s="65"/>
      <c r="AS38" s="65"/>
      <c r="AT38" s="66"/>
      <c r="AU38" s="64" t="s">
        <v>77</v>
      </c>
      <c r="AV38" s="65"/>
      <c r="AW38" s="65"/>
      <c r="AX38" s="65"/>
      <c r="AY38" s="65"/>
      <c r="AZ38" s="67"/>
    </row>
    <row r="39" spans="1:52" s="8" customFormat="1" ht="19.2" customHeight="1" x14ac:dyDescent="0.3">
      <c r="A39" s="1"/>
      <c r="B39" s="143"/>
      <c r="C39" s="20">
        <v>1</v>
      </c>
      <c r="D39" s="21"/>
      <c r="E39" s="22" t="s">
        <v>96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4"/>
    </row>
    <row r="40" spans="1:52" s="8" customFormat="1" ht="19.2" customHeight="1" x14ac:dyDescent="0.3">
      <c r="A40" s="1"/>
      <c r="B40" s="143"/>
      <c r="C40" s="20"/>
      <c r="D40" s="21"/>
      <c r="E40" s="22" t="s">
        <v>98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5"/>
      <c r="AD40" s="84">
        <v>7.5</v>
      </c>
      <c r="AE40" s="85"/>
      <c r="AF40" s="85"/>
      <c r="AG40" s="85"/>
      <c r="AH40" s="85"/>
      <c r="AI40" s="85"/>
      <c r="AJ40" s="85"/>
      <c r="AK40" s="85"/>
      <c r="AL40" s="86"/>
      <c r="AM40" s="58"/>
      <c r="AN40" s="59"/>
      <c r="AO40" s="59"/>
      <c r="AP40" s="59"/>
      <c r="AQ40" s="59"/>
      <c r="AR40" s="59"/>
      <c r="AS40" s="59"/>
      <c r="AT40" s="60"/>
      <c r="AU40" s="58"/>
      <c r="AV40" s="59"/>
      <c r="AW40" s="59"/>
      <c r="AX40" s="59"/>
      <c r="AY40" s="59"/>
      <c r="AZ40" s="61"/>
    </row>
    <row r="41" spans="1:52" s="8" customFormat="1" ht="19.2" customHeight="1" x14ac:dyDescent="0.3">
      <c r="A41" s="1"/>
      <c r="B41" s="143"/>
      <c r="C41" s="20"/>
      <c r="D41" s="21"/>
      <c r="E41" s="22" t="s">
        <v>100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5"/>
      <c r="AD41" s="84">
        <v>2</v>
      </c>
      <c r="AE41" s="85"/>
      <c r="AF41" s="85"/>
      <c r="AG41" s="85"/>
      <c r="AH41" s="85"/>
      <c r="AI41" s="85"/>
      <c r="AJ41" s="85"/>
      <c r="AK41" s="85"/>
      <c r="AL41" s="86"/>
      <c r="AM41" s="58"/>
      <c r="AN41" s="59"/>
      <c r="AO41" s="59"/>
      <c r="AP41" s="59"/>
      <c r="AQ41" s="59"/>
      <c r="AR41" s="59"/>
      <c r="AS41" s="59"/>
      <c r="AT41" s="60"/>
      <c r="AU41" s="58"/>
      <c r="AV41" s="59"/>
      <c r="AW41" s="59"/>
      <c r="AX41" s="59"/>
      <c r="AY41" s="59"/>
      <c r="AZ41" s="61"/>
    </row>
    <row r="42" spans="1:52" s="8" customFormat="1" ht="19.2" customHeight="1" x14ac:dyDescent="0.3">
      <c r="A42" s="1"/>
      <c r="B42" s="143"/>
      <c r="C42" s="20"/>
      <c r="D42" s="21"/>
      <c r="E42" s="22" t="s">
        <v>101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5"/>
      <c r="AD42" s="26">
        <f>AD40*AD41</f>
        <v>15</v>
      </c>
      <c r="AE42" s="27"/>
      <c r="AF42" s="27"/>
      <c r="AG42" s="27"/>
      <c r="AH42" s="27"/>
      <c r="AI42" s="27"/>
      <c r="AJ42" s="27"/>
      <c r="AK42" s="27"/>
      <c r="AL42" s="87"/>
      <c r="AM42" s="58"/>
      <c r="AN42" s="59"/>
      <c r="AO42" s="59"/>
      <c r="AP42" s="59"/>
      <c r="AQ42" s="59"/>
      <c r="AR42" s="59"/>
      <c r="AS42" s="59"/>
      <c r="AT42" s="60"/>
      <c r="AU42" s="58"/>
      <c r="AV42" s="59"/>
      <c r="AW42" s="59"/>
      <c r="AX42" s="59"/>
      <c r="AY42" s="59"/>
      <c r="AZ42" s="61"/>
    </row>
    <row r="43" spans="1:52" s="8" customFormat="1" ht="19.2" customHeight="1" x14ac:dyDescent="0.3">
      <c r="A43" s="1"/>
      <c r="B43" s="143"/>
      <c r="C43" s="20"/>
      <c r="D43" s="21"/>
      <c r="E43" s="22" t="s">
        <v>102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5"/>
      <c r="AD43" s="84">
        <v>4</v>
      </c>
      <c r="AE43" s="85"/>
      <c r="AF43" s="85"/>
      <c r="AG43" s="85"/>
      <c r="AH43" s="85"/>
      <c r="AI43" s="85"/>
      <c r="AJ43" s="85"/>
      <c r="AK43" s="85"/>
      <c r="AL43" s="86"/>
      <c r="AM43" s="58"/>
      <c r="AN43" s="59"/>
      <c r="AO43" s="59"/>
      <c r="AP43" s="59"/>
      <c r="AQ43" s="59"/>
      <c r="AR43" s="59"/>
      <c r="AS43" s="59"/>
      <c r="AT43" s="60"/>
      <c r="AU43" s="58"/>
      <c r="AV43" s="59"/>
      <c r="AW43" s="59"/>
      <c r="AX43" s="59"/>
      <c r="AY43" s="59"/>
      <c r="AZ43" s="61"/>
    </row>
    <row r="44" spans="1:52" s="8" customFormat="1" ht="19.2" customHeight="1" x14ac:dyDescent="0.3">
      <c r="A44" s="1"/>
      <c r="B44" s="143"/>
      <c r="C44" s="20"/>
      <c r="D44" s="21"/>
      <c r="E44" s="22" t="s">
        <v>103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5"/>
      <c r="AD44" s="26">
        <f>AD42*AD43</f>
        <v>60</v>
      </c>
      <c r="AE44" s="27"/>
      <c r="AF44" s="27"/>
      <c r="AG44" s="27"/>
      <c r="AH44" s="27"/>
      <c r="AI44" s="27"/>
      <c r="AJ44" s="27"/>
      <c r="AK44" s="27"/>
      <c r="AL44" s="87"/>
      <c r="AM44" s="58">
        <f>+AD44</f>
        <v>60</v>
      </c>
      <c r="AN44" s="59"/>
      <c r="AO44" s="59"/>
      <c r="AP44" s="59"/>
      <c r="AQ44" s="59"/>
      <c r="AR44" s="59"/>
      <c r="AS44" s="59"/>
      <c r="AT44" s="60"/>
      <c r="AU44" s="83">
        <v>0</v>
      </c>
      <c r="AV44" s="81"/>
      <c r="AW44" s="81"/>
      <c r="AX44" s="81"/>
      <c r="AY44" s="81"/>
      <c r="AZ44" s="82"/>
    </row>
    <row r="45" spans="1:52" s="8" customFormat="1" ht="19.2" customHeight="1" x14ac:dyDescent="0.3">
      <c r="A45" s="1"/>
      <c r="B45" s="143"/>
      <c r="C45" s="20"/>
      <c r="D45" s="21"/>
      <c r="E45" s="22" t="s">
        <v>106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5"/>
      <c r="AD45" s="77">
        <v>0.25</v>
      </c>
      <c r="AE45" s="78"/>
      <c r="AF45" s="78"/>
      <c r="AG45" s="78"/>
      <c r="AH45" s="78"/>
      <c r="AI45" s="78"/>
      <c r="AJ45" s="78"/>
      <c r="AK45" s="78"/>
      <c r="AL45" s="79"/>
      <c r="AM45" s="58">
        <f>+AM44*AD45</f>
        <v>15</v>
      </c>
      <c r="AN45" s="59"/>
      <c r="AO45" s="59"/>
      <c r="AP45" s="59"/>
      <c r="AQ45" s="59"/>
      <c r="AR45" s="59"/>
      <c r="AS45" s="59"/>
      <c r="AT45" s="60"/>
      <c r="AU45" s="83">
        <v>0</v>
      </c>
      <c r="AV45" s="81"/>
      <c r="AW45" s="81"/>
      <c r="AX45" s="81"/>
      <c r="AY45" s="81"/>
      <c r="AZ45" s="82"/>
    </row>
    <row r="46" spans="1:52" s="8" customFormat="1" ht="19.2" customHeight="1" x14ac:dyDescent="0.3">
      <c r="A46" s="1"/>
      <c r="B46" s="143"/>
      <c r="C46" s="20"/>
      <c r="D46" s="21"/>
      <c r="E46" s="22" t="s">
        <v>105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5"/>
      <c r="AD46" s="77">
        <v>0.2</v>
      </c>
      <c r="AE46" s="78"/>
      <c r="AF46" s="78"/>
      <c r="AG46" s="78"/>
      <c r="AH46" s="78"/>
      <c r="AI46" s="78"/>
      <c r="AJ46" s="78"/>
      <c r="AK46" s="78"/>
      <c r="AL46" s="79"/>
      <c r="AM46" s="58">
        <f>+AM45*AD46</f>
        <v>3</v>
      </c>
      <c r="AN46" s="59"/>
      <c r="AO46" s="59"/>
      <c r="AP46" s="59"/>
      <c r="AQ46" s="59"/>
      <c r="AR46" s="59"/>
      <c r="AS46" s="59"/>
      <c r="AT46" s="60"/>
      <c r="AU46" s="83">
        <v>0</v>
      </c>
      <c r="AV46" s="81"/>
      <c r="AW46" s="81"/>
      <c r="AX46" s="81"/>
      <c r="AY46" s="81"/>
      <c r="AZ46" s="82"/>
    </row>
    <row r="47" spans="1:52" s="8" customFormat="1" ht="19.2" customHeight="1" x14ac:dyDescent="0.3">
      <c r="A47" s="1"/>
      <c r="B47" s="143"/>
      <c r="C47" s="20"/>
      <c r="D47" s="21"/>
      <c r="E47" s="22" t="s">
        <v>107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5"/>
      <c r="AD47" s="71">
        <v>2000</v>
      </c>
      <c r="AE47" s="72"/>
      <c r="AF47" s="72"/>
      <c r="AG47" s="72"/>
      <c r="AH47" s="72"/>
      <c r="AI47" s="72"/>
      <c r="AJ47" s="72"/>
      <c r="AK47" s="72"/>
      <c r="AL47" s="73"/>
      <c r="AM47" s="74"/>
      <c r="AN47" s="59"/>
      <c r="AO47" s="59"/>
      <c r="AP47" s="59"/>
      <c r="AQ47" s="59"/>
      <c r="AR47" s="59"/>
      <c r="AS47" s="59"/>
      <c r="AT47" s="60"/>
      <c r="AU47" s="74"/>
      <c r="AV47" s="75"/>
      <c r="AW47" s="75"/>
      <c r="AX47" s="75"/>
      <c r="AY47" s="75"/>
      <c r="AZ47" s="76"/>
    </row>
    <row r="48" spans="1:52" s="8" customFormat="1" ht="19.2" customHeight="1" x14ac:dyDescent="0.3">
      <c r="A48" s="1"/>
      <c r="B48" s="143"/>
      <c r="C48" s="20"/>
      <c r="D48" s="21"/>
      <c r="E48" s="22" t="s">
        <v>142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5"/>
      <c r="AD48" s="77"/>
      <c r="AE48" s="78"/>
      <c r="AF48" s="78"/>
      <c r="AG48" s="78"/>
      <c r="AH48" s="78"/>
      <c r="AI48" s="78"/>
      <c r="AJ48" s="78"/>
      <c r="AK48" s="78"/>
      <c r="AL48" s="79"/>
      <c r="AM48" s="74">
        <f>+AM46*AD47</f>
        <v>6000</v>
      </c>
      <c r="AN48" s="59"/>
      <c r="AO48" s="59"/>
      <c r="AP48" s="59"/>
      <c r="AQ48" s="59"/>
      <c r="AR48" s="59"/>
      <c r="AS48" s="59"/>
      <c r="AT48" s="60"/>
      <c r="AU48" s="80">
        <v>0</v>
      </c>
      <c r="AV48" s="81"/>
      <c r="AW48" s="81"/>
      <c r="AX48" s="81"/>
      <c r="AY48" s="81"/>
      <c r="AZ48" s="82"/>
    </row>
    <row r="49" spans="1:52" s="8" customFormat="1" ht="19.8" customHeight="1" x14ac:dyDescent="0.3">
      <c r="A49" s="1"/>
      <c r="B49" s="143"/>
      <c r="C49" s="20">
        <v>2</v>
      </c>
      <c r="D49" s="21"/>
      <c r="E49" s="22" t="s">
        <v>139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4"/>
    </row>
    <row r="50" spans="1:52" s="8" customFormat="1" ht="18.600000000000001" customHeight="1" x14ac:dyDescent="0.3">
      <c r="A50" s="1"/>
      <c r="B50" s="143"/>
      <c r="C50" s="20">
        <v>3</v>
      </c>
      <c r="D50" s="21"/>
      <c r="E50" s="22" t="s">
        <v>108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4"/>
    </row>
    <row r="51" spans="1:52" s="8" customFormat="1" ht="18.600000000000001" customHeight="1" x14ac:dyDescent="0.3">
      <c r="A51" s="1"/>
      <c r="B51" s="143"/>
      <c r="C51" s="20">
        <v>4</v>
      </c>
      <c r="D51" s="21"/>
      <c r="E51" s="22" t="s">
        <v>109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4"/>
    </row>
    <row r="52" spans="1:52" x14ac:dyDescent="0.3">
      <c r="B52" s="143"/>
      <c r="C52" s="95" t="s">
        <v>65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7"/>
    </row>
    <row r="53" spans="1:52" s="8" customFormat="1" x14ac:dyDescent="0.3">
      <c r="A53" s="1"/>
      <c r="B53" s="143"/>
      <c r="C53" s="20"/>
      <c r="D53" s="21"/>
      <c r="E53" s="17" t="s">
        <v>13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68" t="s">
        <v>110</v>
      </c>
      <c r="T53" s="69"/>
      <c r="U53" s="69"/>
      <c r="V53" s="69"/>
      <c r="W53" s="69"/>
      <c r="X53" s="69"/>
      <c r="Y53" s="69"/>
      <c r="Z53" s="69"/>
      <c r="AA53" s="70"/>
      <c r="AB53" s="99" t="s">
        <v>19</v>
      </c>
      <c r="AC53" s="99"/>
      <c r="AD53" s="99"/>
      <c r="AE53" s="99"/>
      <c r="AF53" s="99"/>
      <c r="AG53" s="99"/>
      <c r="AH53" s="99"/>
      <c r="AI53" s="99"/>
      <c r="AJ53" s="99"/>
      <c r="AK53" s="99" t="s">
        <v>12</v>
      </c>
      <c r="AL53" s="99"/>
      <c r="AM53" s="99"/>
      <c r="AN53" s="99"/>
      <c r="AO53" s="99"/>
      <c r="AP53" s="99"/>
      <c r="AQ53" s="99"/>
      <c r="AR53" s="99" t="s">
        <v>14</v>
      </c>
      <c r="AS53" s="99"/>
      <c r="AT53" s="99"/>
      <c r="AU53" s="99"/>
      <c r="AV53" s="99"/>
      <c r="AW53" s="99"/>
      <c r="AX53" s="99"/>
      <c r="AY53" s="99"/>
      <c r="AZ53" s="99"/>
    </row>
    <row r="54" spans="1:52" s="8" customFormat="1" ht="40.049999999999997" customHeight="1" x14ac:dyDescent="0.3">
      <c r="A54" s="1"/>
      <c r="B54" s="143"/>
      <c r="C54" s="20">
        <v>1</v>
      </c>
      <c r="D54" s="21"/>
      <c r="E54" s="22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5"/>
      <c r="S54" s="22"/>
      <c r="T54" s="23"/>
      <c r="U54" s="23"/>
      <c r="V54" s="23"/>
      <c r="W54" s="23"/>
      <c r="X54" s="23"/>
      <c r="Y54" s="23"/>
      <c r="Z54" s="23"/>
      <c r="AA54" s="25"/>
      <c r="AB54" s="111"/>
      <c r="AC54" s="112"/>
      <c r="AD54" s="112"/>
      <c r="AE54" s="112"/>
      <c r="AF54" s="112"/>
      <c r="AG54" s="112"/>
      <c r="AH54" s="112"/>
      <c r="AI54" s="112"/>
      <c r="AJ54" s="113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</row>
    <row r="55" spans="1:52" s="8" customFormat="1" ht="40.049999999999997" customHeight="1" x14ac:dyDescent="0.3">
      <c r="A55" s="1"/>
      <c r="B55" s="143"/>
      <c r="C55" s="20">
        <v>2</v>
      </c>
      <c r="D55" s="21"/>
      <c r="E55" s="22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5"/>
      <c r="S55" s="22"/>
      <c r="T55" s="23"/>
      <c r="U55" s="23"/>
      <c r="V55" s="23"/>
      <c r="W55" s="23"/>
      <c r="X55" s="23"/>
      <c r="Y55" s="23"/>
      <c r="Z55" s="23"/>
      <c r="AA55" s="25"/>
      <c r="AB55" s="111"/>
      <c r="AC55" s="112"/>
      <c r="AD55" s="112"/>
      <c r="AE55" s="112"/>
      <c r="AF55" s="112"/>
      <c r="AG55" s="112"/>
      <c r="AH55" s="112"/>
      <c r="AI55" s="112"/>
      <c r="AJ55" s="113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</row>
    <row r="56" spans="1:52" s="8" customFormat="1" ht="40.049999999999997" customHeight="1" x14ac:dyDescent="0.3">
      <c r="A56" s="1"/>
      <c r="B56" s="143"/>
      <c r="C56" s="20">
        <v>3</v>
      </c>
      <c r="D56" s="21"/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5"/>
      <c r="S56" s="22"/>
      <c r="T56" s="23"/>
      <c r="U56" s="23"/>
      <c r="V56" s="23"/>
      <c r="W56" s="23"/>
      <c r="X56" s="23"/>
      <c r="Y56" s="23"/>
      <c r="Z56" s="23"/>
      <c r="AA56" s="25"/>
      <c r="AB56" s="111"/>
      <c r="AC56" s="112"/>
      <c r="AD56" s="112"/>
      <c r="AE56" s="112"/>
      <c r="AF56" s="112"/>
      <c r="AG56" s="112"/>
      <c r="AH56" s="112"/>
      <c r="AI56" s="112"/>
      <c r="AJ56" s="113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</row>
    <row r="57" spans="1:52" s="8" customFormat="1" ht="14.4" customHeight="1" x14ac:dyDescent="0.3">
      <c r="A57" s="1"/>
      <c r="B57" s="54" t="s">
        <v>26</v>
      </c>
      <c r="C57" s="44" t="s">
        <v>35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62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6"/>
    </row>
    <row r="58" spans="1:52" s="8" customFormat="1" x14ac:dyDescent="0.3">
      <c r="A58" s="1"/>
      <c r="B58" s="54"/>
      <c r="C58" s="47" t="s">
        <v>7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9"/>
      <c r="AG58" s="39" t="s">
        <v>8</v>
      </c>
      <c r="AH58" s="40"/>
      <c r="AI58" s="40"/>
      <c r="AJ58" s="40"/>
      <c r="AK58" s="40"/>
      <c r="AL58" s="63"/>
      <c r="AM58" s="64" t="s">
        <v>15</v>
      </c>
      <c r="AN58" s="65"/>
      <c r="AO58" s="65"/>
      <c r="AP58" s="65"/>
      <c r="AQ58" s="65"/>
      <c r="AR58" s="66"/>
      <c r="AS58" s="64" t="s">
        <v>9</v>
      </c>
      <c r="AT58" s="65"/>
      <c r="AU58" s="65"/>
      <c r="AV58" s="66"/>
      <c r="AW58" s="64" t="s">
        <v>10</v>
      </c>
      <c r="AX58" s="65"/>
      <c r="AY58" s="65"/>
      <c r="AZ58" s="67"/>
    </row>
    <row r="59" spans="1:52" s="8" customFormat="1" x14ac:dyDescent="0.3">
      <c r="A59" s="1"/>
      <c r="B59" s="54"/>
      <c r="C59" s="20">
        <v>1</v>
      </c>
      <c r="D59" s="21"/>
      <c r="E59" s="22" t="s">
        <v>56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5"/>
      <c r="AG59" s="55"/>
      <c r="AH59" s="56"/>
      <c r="AI59" s="56"/>
      <c r="AJ59" s="56"/>
      <c r="AK59" s="56"/>
      <c r="AL59" s="57"/>
      <c r="AM59" s="58"/>
      <c r="AN59" s="59"/>
      <c r="AO59" s="59"/>
      <c r="AP59" s="59"/>
      <c r="AQ59" s="59"/>
      <c r="AR59" s="60"/>
      <c r="AS59" s="58"/>
      <c r="AT59" s="59"/>
      <c r="AU59" s="59"/>
      <c r="AV59" s="60"/>
      <c r="AW59" s="58"/>
      <c r="AX59" s="59"/>
      <c r="AY59" s="59"/>
      <c r="AZ59" s="61"/>
    </row>
    <row r="60" spans="1:52" s="8" customFormat="1" x14ac:dyDescent="0.3">
      <c r="A60" s="1"/>
      <c r="B60" s="54"/>
      <c r="C60" s="9"/>
      <c r="D60" s="10"/>
      <c r="E60" s="144" t="s">
        <v>34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5"/>
      <c r="AG60" s="55"/>
      <c r="AH60" s="56"/>
      <c r="AI60" s="56"/>
      <c r="AJ60" s="56"/>
      <c r="AK60" s="56"/>
      <c r="AL60" s="57"/>
      <c r="AM60" s="12"/>
      <c r="AN60" s="13"/>
      <c r="AO60" s="13"/>
      <c r="AP60" s="13"/>
      <c r="AQ60" s="13"/>
      <c r="AR60" s="14"/>
      <c r="AS60" s="12"/>
      <c r="AT60" s="13"/>
      <c r="AU60" s="13"/>
      <c r="AV60" s="14"/>
      <c r="AW60" s="12"/>
      <c r="AX60" s="13"/>
      <c r="AY60" s="13"/>
      <c r="AZ60" s="15"/>
    </row>
    <row r="61" spans="1:52" s="8" customFormat="1" ht="14.4" customHeight="1" x14ac:dyDescent="0.3">
      <c r="A61" s="1"/>
      <c r="B61" s="54"/>
      <c r="C61" s="9"/>
      <c r="D61" s="10"/>
      <c r="E61" s="144" t="s">
        <v>154</v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5"/>
      <c r="AG61" s="55"/>
      <c r="AH61" s="56"/>
      <c r="AI61" s="56"/>
      <c r="AJ61" s="56"/>
      <c r="AK61" s="56"/>
      <c r="AL61" s="57"/>
      <c r="AM61" s="12"/>
      <c r="AN61" s="13"/>
      <c r="AO61" s="13"/>
      <c r="AP61" s="13"/>
      <c r="AQ61" s="13"/>
      <c r="AR61" s="14"/>
      <c r="AS61" s="12"/>
      <c r="AT61" s="13"/>
      <c r="AU61" s="13"/>
      <c r="AV61" s="14"/>
      <c r="AW61" s="12"/>
      <c r="AX61" s="13"/>
      <c r="AY61" s="13"/>
      <c r="AZ61" s="15"/>
    </row>
    <row r="62" spans="1:52" s="8" customFormat="1" x14ac:dyDescent="0.3">
      <c r="A62" s="1"/>
      <c r="B62" s="54"/>
      <c r="C62" s="20">
        <v>2</v>
      </c>
      <c r="D62" s="21"/>
      <c r="E62" s="22" t="s">
        <v>16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5"/>
      <c r="AG62" s="55"/>
      <c r="AH62" s="56"/>
      <c r="AI62" s="56"/>
      <c r="AJ62" s="56"/>
      <c r="AK62" s="56"/>
      <c r="AL62" s="57"/>
      <c r="AM62" s="58"/>
      <c r="AN62" s="59"/>
      <c r="AO62" s="59"/>
      <c r="AP62" s="59"/>
      <c r="AQ62" s="59"/>
      <c r="AR62" s="60"/>
      <c r="AS62" s="58"/>
      <c r="AT62" s="59"/>
      <c r="AU62" s="59"/>
      <c r="AV62" s="60"/>
      <c r="AW62" s="58"/>
      <c r="AX62" s="59"/>
      <c r="AY62" s="59"/>
      <c r="AZ62" s="61"/>
    </row>
    <row r="63" spans="1:52" s="8" customFormat="1" x14ac:dyDescent="0.3">
      <c r="A63" s="1"/>
      <c r="B63" s="54"/>
      <c r="C63" s="20"/>
      <c r="D63" s="21"/>
      <c r="E63" s="22" t="s">
        <v>111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5"/>
      <c r="AG63" s="55"/>
      <c r="AH63" s="56"/>
      <c r="AI63" s="56"/>
      <c r="AJ63" s="56"/>
      <c r="AK63" s="56"/>
      <c r="AL63" s="57"/>
      <c r="AM63" s="58"/>
      <c r="AN63" s="59"/>
      <c r="AO63" s="59"/>
      <c r="AP63" s="59"/>
      <c r="AQ63" s="59"/>
      <c r="AR63" s="60"/>
      <c r="AS63" s="58"/>
      <c r="AT63" s="59"/>
      <c r="AU63" s="59"/>
      <c r="AV63" s="60"/>
      <c r="AW63" s="58"/>
      <c r="AX63" s="59"/>
      <c r="AY63" s="59"/>
      <c r="AZ63" s="61"/>
    </row>
    <row r="64" spans="1:52" s="8" customFormat="1" ht="28.2" customHeight="1" x14ac:dyDescent="0.3">
      <c r="A64" s="1"/>
      <c r="B64" s="54"/>
      <c r="C64" s="20">
        <v>3</v>
      </c>
      <c r="D64" s="21"/>
      <c r="E64" s="22" t="s">
        <v>66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5"/>
      <c r="AG64" s="55"/>
      <c r="AH64" s="56"/>
      <c r="AI64" s="56"/>
      <c r="AJ64" s="56"/>
      <c r="AK64" s="56"/>
      <c r="AL64" s="57"/>
      <c r="AM64" s="58"/>
      <c r="AN64" s="59"/>
      <c r="AO64" s="59"/>
      <c r="AP64" s="59"/>
      <c r="AQ64" s="59"/>
      <c r="AR64" s="60"/>
      <c r="AS64" s="58"/>
      <c r="AT64" s="59"/>
      <c r="AU64" s="59"/>
      <c r="AV64" s="60"/>
      <c r="AW64" s="58"/>
      <c r="AX64" s="59"/>
      <c r="AY64" s="59"/>
      <c r="AZ64" s="61"/>
    </row>
    <row r="65" spans="1:52" s="8" customFormat="1" ht="28.2" customHeight="1" x14ac:dyDescent="0.3">
      <c r="A65" s="1"/>
      <c r="B65" s="54"/>
      <c r="C65" s="20">
        <v>4</v>
      </c>
      <c r="D65" s="21"/>
      <c r="E65" s="22" t="s">
        <v>67</v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5"/>
      <c r="AG65" s="55"/>
      <c r="AH65" s="56"/>
      <c r="AI65" s="56"/>
      <c r="AJ65" s="56"/>
      <c r="AK65" s="56"/>
      <c r="AL65" s="57"/>
      <c r="AM65" s="58"/>
      <c r="AN65" s="59"/>
      <c r="AO65" s="59"/>
      <c r="AP65" s="59"/>
      <c r="AQ65" s="59"/>
      <c r="AR65" s="60"/>
      <c r="AS65" s="58"/>
      <c r="AT65" s="59"/>
      <c r="AU65" s="59"/>
      <c r="AV65" s="60"/>
      <c r="AW65" s="58"/>
      <c r="AX65" s="59"/>
      <c r="AY65" s="59"/>
      <c r="AZ65" s="61"/>
    </row>
    <row r="66" spans="1:52" s="8" customFormat="1" x14ac:dyDescent="0.3">
      <c r="A66" s="1"/>
      <c r="B66" s="54"/>
      <c r="C66" s="20">
        <v>5</v>
      </c>
      <c r="D66" s="21"/>
      <c r="E66" s="22" t="s">
        <v>23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5"/>
      <c r="AG66" s="55"/>
      <c r="AH66" s="56"/>
      <c r="AI66" s="56"/>
      <c r="AJ66" s="56"/>
      <c r="AK66" s="56"/>
      <c r="AL66" s="57"/>
      <c r="AM66" s="58"/>
      <c r="AN66" s="59"/>
      <c r="AO66" s="59"/>
      <c r="AP66" s="59"/>
      <c r="AQ66" s="59"/>
      <c r="AR66" s="60"/>
      <c r="AS66" s="58"/>
      <c r="AT66" s="59"/>
      <c r="AU66" s="59"/>
      <c r="AV66" s="60"/>
      <c r="AW66" s="58"/>
      <c r="AX66" s="59"/>
      <c r="AY66" s="59"/>
      <c r="AZ66" s="61"/>
    </row>
    <row r="67" spans="1:52" s="8" customFormat="1" x14ac:dyDescent="0.3">
      <c r="A67" s="1"/>
      <c r="B67" s="54"/>
      <c r="C67" s="20">
        <v>6</v>
      </c>
      <c r="D67" s="21"/>
      <c r="E67" s="22" t="s">
        <v>38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5"/>
      <c r="AG67" s="55"/>
      <c r="AH67" s="56"/>
      <c r="AI67" s="56"/>
      <c r="AJ67" s="56"/>
      <c r="AK67" s="56"/>
      <c r="AL67" s="57"/>
      <c r="AM67" s="58"/>
      <c r="AN67" s="59"/>
      <c r="AO67" s="59"/>
      <c r="AP67" s="59"/>
      <c r="AQ67" s="59"/>
      <c r="AR67" s="60"/>
      <c r="AS67" s="58"/>
      <c r="AT67" s="59"/>
      <c r="AU67" s="59"/>
      <c r="AV67" s="60"/>
      <c r="AW67" s="58"/>
      <c r="AX67" s="59"/>
      <c r="AY67" s="59"/>
      <c r="AZ67" s="61"/>
    </row>
    <row r="68" spans="1:52" s="8" customFormat="1" x14ac:dyDescent="0.3">
      <c r="A68" s="1"/>
      <c r="B68" s="54"/>
      <c r="C68" s="20">
        <v>7</v>
      </c>
      <c r="D68" s="21"/>
      <c r="E68" s="22" t="s">
        <v>39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5"/>
      <c r="AG68" s="55"/>
      <c r="AH68" s="56"/>
      <c r="AI68" s="56"/>
      <c r="AJ68" s="56"/>
      <c r="AK68" s="56"/>
      <c r="AL68" s="57"/>
      <c r="AM68" s="58"/>
      <c r="AN68" s="59"/>
      <c r="AO68" s="59"/>
      <c r="AP68" s="59"/>
      <c r="AQ68" s="59"/>
      <c r="AR68" s="60"/>
      <c r="AS68" s="58"/>
      <c r="AT68" s="59"/>
      <c r="AU68" s="59"/>
      <c r="AV68" s="60"/>
      <c r="AW68" s="58"/>
      <c r="AX68" s="59"/>
      <c r="AY68" s="59"/>
      <c r="AZ68" s="61"/>
    </row>
    <row r="69" spans="1:52" s="8" customFormat="1" x14ac:dyDescent="0.3">
      <c r="A69" s="1"/>
      <c r="B69" s="54"/>
      <c r="C69" s="20">
        <v>8</v>
      </c>
      <c r="D69" s="21"/>
      <c r="E69" s="146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8"/>
      <c r="AG69" s="55"/>
      <c r="AH69" s="56"/>
      <c r="AI69" s="56"/>
      <c r="AJ69" s="56"/>
      <c r="AK69" s="56"/>
      <c r="AL69" s="57"/>
      <c r="AM69" s="58"/>
      <c r="AN69" s="59"/>
      <c r="AO69" s="59"/>
      <c r="AP69" s="59"/>
      <c r="AQ69" s="59"/>
      <c r="AR69" s="60"/>
      <c r="AS69" s="58"/>
      <c r="AT69" s="59"/>
      <c r="AU69" s="59"/>
      <c r="AV69" s="60"/>
      <c r="AW69" s="58"/>
      <c r="AX69" s="59"/>
      <c r="AY69" s="59"/>
      <c r="AZ69" s="61"/>
    </row>
    <row r="70" spans="1:52" s="8" customFormat="1" ht="14.4" customHeight="1" x14ac:dyDescent="0.3">
      <c r="A70" s="1"/>
      <c r="B70" s="145" t="s">
        <v>113</v>
      </c>
      <c r="C70" s="44" t="s">
        <v>17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6"/>
    </row>
    <row r="71" spans="1:52" s="8" customFormat="1" x14ac:dyDescent="0.3">
      <c r="A71" s="1"/>
      <c r="B71" s="145"/>
      <c r="C71" s="47" t="s">
        <v>7</v>
      </c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9"/>
      <c r="AG71" s="39" t="s">
        <v>8</v>
      </c>
      <c r="AH71" s="40"/>
      <c r="AI71" s="40"/>
      <c r="AJ71" s="40"/>
      <c r="AK71" s="40"/>
      <c r="AL71" s="63"/>
      <c r="AM71" s="64" t="s">
        <v>15</v>
      </c>
      <c r="AN71" s="65"/>
      <c r="AO71" s="65"/>
      <c r="AP71" s="65"/>
      <c r="AQ71" s="65"/>
      <c r="AR71" s="66"/>
      <c r="AS71" s="64" t="s">
        <v>9</v>
      </c>
      <c r="AT71" s="65"/>
      <c r="AU71" s="65"/>
      <c r="AV71" s="66"/>
      <c r="AW71" s="64" t="s">
        <v>10</v>
      </c>
      <c r="AX71" s="65"/>
      <c r="AY71" s="65"/>
      <c r="AZ71" s="67"/>
    </row>
    <row r="72" spans="1:52" s="8" customFormat="1" ht="28.8" customHeight="1" x14ac:dyDescent="0.3">
      <c r="A72" s="1"/>
      <c r="B72" s="145"/>
      <c r="C72" s="20">
        <v>1</v>
      </c>
      <c r="D72" s="21"/>
      <c r="E72" s="22" t="s">
        <v>68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5"/>
      <c r="AG72" s="55"/>
      <c r="AH72" s="56"/>
      <c r="AI72" s="56"/>
      <c r="AJ72" s="56"/>
      <c r="AK72" s="56"/>
      <c r="AL72" s="57"/>
      <c r="AM72" s="58"/>
      <c r="AN72" s="59"/>
      <c r="AO72" s="59"/>
      <c r="AP72" s="59"/>
      <c r="AQ72" s="59"/>
      <c r="AR72" s="60"/>
      <c r="AS72" s="58"/>
      <c r="AT72" s="59"/>
      <c r="AU72" s="59"/>
      <c r="AV72" s="60"/>
      <c r="AW72" s="58"/>
      <c r="AX72" s="59"/>
      <c r="AY72" s="59"/>
      <c r="AZ72" s="61"/>
    </row>
    <row r="73" spans="1:52" s="8" customFormat="1" x14ac:dyDescent="0.3">
      <c r="A73" s="1"/>
      <c r="B73" s="145"/>
      <c r="C73" s="20">
        <v>2</v>
      </c>
      <c r="D73" s="21"/>
      <c r="E73" s="22" t="s">
        <v>57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5"/>
      <c r="AG73" s="55"/>
      <c r="AH73" s="56"/>
      <c r="AI73" s="56"/>
      <c r="AJ73" s="56"/>
      <c r="AK73" s="56"/>
      <c r="AL73" s="57"/>
      <c r="AM73" s="58"/>
      <c r="AN73" s="59"/>
      <c r="AO73" s="59"/>
      <c r="AP73" s="59"/>
      <c r="AQ73" s="59"/>
      <c r="AR73" s="60"/>
      <c r="AS73" s="58"/>
      <c r="AT73" s="59"/>
      <c r="AU73" s="59"/>
      <c r="AV73" s="60"/>
      <c r="AW73" s="58"/>
      <c r="AX73" s="59"/>
      <c r="AY73" s="59"/>
      <c r="AZ73" s="61"/>
    </row>
    <row r="74" spans="1:52" s="8" customFormat="1" ht="28.8" customHeight="1" x14ac:dyDescent="0.3">
      <c r="A74" s="1"/>
      <c r="B74" s="145"/>
      <c r="C74" s="20">
        <v>3</v>
      </c>
      <c r="D74" s="21"/>
      <c r="E74" s="22" t="s">
        <v>43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5"/>
      <c r="AG74" s="55"/>
      <c r="AH74" s="56"/>
      <c r="AI74" s="56"/>
      <c r="AJ74" s="56"/>
      <c r="AK74" s="56"/>
      <c r="AL74" s="57"/>
      <c r="AM74" s="58"/>
      <c r="AN74" s="59"/>
      <c r="AO74" s="59"/>
      <c r="AP74" s="59"/>
      <c r="AQ74" s="59"/>
      <c r="AR74" s="60"/>
      <c r="AS74" s="58"/>
      <c r="AT74" s="59"/>
      <c r="AU74" s="59"/>
      <c r="AV74" s="60"/>
      <c r="AW74" s="58"/>
      <c r="AX74" s="59"/>
      <c r="AY74" s="59"/>
      <c r="AZ74" s="61"/>
    </row>
    <row r="75" spans="1:52" s="8" customFormat="1" ht="16.2" customHeight="1" x14ac:dyDescent="0.3">
      <c r="A75" s="1"/>
      <c r="B75" s="145"/>
      <c r="C75" s="20">
        <v>4</v>
      </c>
      <c r="D75" s="21"/>
      <c r="E75" s="22" t="s">
        <v>69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5"/>
      <c r="AG75" s="55"/>
      <c r="AH75" s="56"/>
      <c r="AI75" s="56"/>
      <c r="AJ75" s="56"/>
      <c r="AK75" s="56"/>
      <c r="AL75" s="57"/>
      <c r="AM75" s="58"/>
      <c r="AN75" s="59"/>
      <c r="AO75" s="59"/>
      <c r="AP75" s="59"/>
      <c r="AQ75" s="59"/>
      <c r="AR75" s="60"/>
      <c r="AS75" s="58"/>
      <c r="AT75" s="59"/>
      <c r="AU75" s="59"/>
      <c r="AV75" s="60"/>
      <c r="AW75" s="58"/>
      <c r="AX75" s="59"/>
      <c r="AY75" s="59"/>
      <c r="AZ75" s="61"/>
    </row>
    <row r="76" spans="1:52" s="8" customFormat="1" ht="28.8" customHeight="1" x14ac:dyDescent="0.3">
      <c r="A76" s="1"/>
      <c r="B76" s="145"/>
      <c r="C76" s="20">
        <v>5</v>
      </c>
      <c r="D76" s="21"/>
      <c r="E76" s="22" t="s">
        <v>40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5"/>
      <c r="AG76" s="55"/>
      <c r="AH76" s="56"/>
      <c r="AI76" s="56"/>
      <c r="AJ76" s="56"/>
      <c r="AK76" s="56"/>
      <c r="AL76" s="57"/>
      <c r="AM76" s="58"/>
      <c r="AN76" s="59"/>
      <c r="AO76" s="59"/>
      <c r="AP76" s="59"/>
      <c r="AQ76" s="59"/>
      <c r="AR76" s="60"/>
      <c r="AS76" s="58"/>
      <c r="AT76" s="59"/>
      <c r="AU76" s="59"/>
      <c r="AV76" s="60"/>
      <c r="AW76" s="58"/>
      <c r="AX76" s="59"/>
      <c r="AY76" s="59"/>
      <c r="AZ76" s="61"/>
    </row>
    <row r="77" spans="1:52" s="8" customFormat="1" ht="14.4" customHeight="1" x14ac:dyDescent="0.3">
      <c r="A77" s="1"/>
      <c r="B77" s="145"/>
      <c r="C77" s="20">
        <v>6</v>
      </c>
      <c r="D77" s="21"/>
      <c r="E77" s="22" t="s">
        <v>44</v>
      </c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5"/>
      <c r="AG77" s="55"/>
      <c r="AH77" s="56"/>
      <c r="AI77" s="56"/>
      <c r="AJ77" s="56"/>
      <c r="AK77" s="56"/>
      <c r="AL77" s="57"/>
      <c r="AM77" s="58"/>
      <c r="AN77" s="59"/>
      <c r="AO77" s="59"/>
      <c r="AP77" s="59"/>
      <c r="AQ77" s="59"/>
      <c r="AR77" s="60"/>
      <c r="AS77" s="58"/>
      <c r="AT77" s="59"/>
      <c r="AU77" s="59"/>
      <c r="AV77" s="60"/>
      <c r="AW77" s="58"/>
      <c r="AX77" s="59"/>
      <c r="AY77" s="59"/>
      <c r="AZ77" s="61"/>
    </row>
    <row r="78" spans="1:52" s="8" customFormat="1" ht="14.4" customHeight="1" x14ac:dyDescent="0.3">
      <c r="A78" s="1"/>
      <c r="B78" s="145"/>
      <c r="C78" s="20">
        <v>7</v>
      </c>
      <c r="D78" s="21"/>
      <c r="E78" s="22" t="s">
        <v>41</v>
      </c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5"/>
      <c r="AG78" s="55"/>
      <c r="AH78" s="56"/>
      <c r="AI78" s="56"/>
      <c r="AJ78" s="56"/>
      <c r="AK78" s="56"/>
      <c r="AL78" s="57"/>
      <c r="AM78" s="58"/>
      <c r="AN78" s="59"/>
      <c r="AO78" s="59"/>
      <c r="AP78" s="59"/>
      <c r="AQ78" s="59"/>
      <c r="AR78" s="60"/>
      <c r="AS78" s="58"/>
      <c r="AT78" s="59"/>
      <c r="AU78" s="59"/>
      <c r="AV78" s="60"/>
      <c r="AW78" s="58"/>
      <c r="AX78" s="59"/>
      <c r="AY78" s="59"/>
      <c r="AZ78" s="61"/>
    </row>
    <row r="79" spans="1:52" s="8" customFormat="1" x14ac:dyDescent="0.3">
      <c r="A79" s="1"/>
      <c r="B79" s="145"/>
      <c r="C79" s="20">
        <v>8</v>
      </c>
      <c r="D79" s="21"/>
      <c r="E79" s="2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5"/>
      <c r="AG79" s="55"/>
      <c r="AH79" s="56"/>
      <c r="AI79" s="56"/>
      <c r="AJ79" s="56"/>
      <c r="AK79" s="56"/>
      <c r="AL79" s="57"/>
      <c r="AM79" s="58"/>
      <c r="AN79" s="59"/>
      <c r="AO79" s="59"/>
      <c r="AP79" s="59"/>
      <c r="AQ79" s="59"/>
      <c r="AR79" s="60"/>
      <c r="AS79" s="58"/>
      <c r="AT79" s="59"/>
      <c r="AU79" s="59"/>
      <c r="AV79" s="60"/>
      <c r="AW79" s="58"/>
      <c r="AX79" s="59"/>
      <c r="AY79" s="59"/>
      <c r="AZ79" s="61"/>
    </row>
    <row r="80" spans="1:52" s="8" customFormat="1" x14ac:dyDescent="0.3">
      <c r="A80" s="1"/>
      <c r="B80" s="145"/>
      <c r="C80" s="44" t="s">
        <v>18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6"/>
    </row>
    <row r="81" spans="1:52" s="8" customFormat="1" x14ac:dyDescent="0.3">
      <c r="A81" s="1"/>
      <c r="B81" s="145"/>
      <c r="C81" s="47" t="s">
        <v>7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9"/>
      <c r="AG81" s="39" t="s">
        <v>8</v>
      </c>
      <c r="AH81" s="40"/>
      <c r="AI81" s="40"/>
      <c r="AJ81" s="40"/>
      <c r="AK81" s="40"/>
      <c r="AL81" s="63"/>
      <c r="AM81" s="64" t="s">
        <v>15</v>
      </c>
      <c r="AN81" s="65"/>
      <c r="AO81" s="65"/>
      <c r="AP81" s="65"/>
      <c r="AQ81" s="65"/>
      <c r="AR81" s="66"/>
      <c r="AS81" s="64" t="s">
        <v>9</v>
      </c>
      <c r="AT81" s="65"/>
      <c r="AU81" s="65"/>
      <c r="AV81" s="66"/>
      <c r="AW81" s="64" t="s">
        <v>10</v>
      </c>
      <c r="AX81" s="65"/>
      <c r="AY81" s="65"/>
      <c r="AZ81" s="67"/>
    </row>
    <row r="82" spans="1:52" s="8" customFormat="1" ht="28.8" customHeight="1" x14ac:dyDescent="0.3">
      <c r="A82" s="1"/>
      <c r="B82" s="145"/>
      <c r="C82" s="20">
        <v>1</v>
      </c>
      <c r="D82" s="21"/>
      <c r="E82" s="22" t="s">
        <v>58</v>
      </c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5"/>
      <c r="AG82" s="55"/>
      <c r="AH82" s="56"/>
      <c r="AI82" s="56"/>
      <c r="AJ82" s="56"/>
      <c r="AK82" s="56"/>
      <c r="AL82" s="57"/>
      <c r="AM82" s="58"/>
      <c r="AN82" s="59"/>
      <c r="AO82" s="59"/>
      <c r="AP82" s="59"/>
      <c r="AQ82" s="59"/>
      <c r="AR82" s="60"/>
      <c r="AS82" s="58"/>
      <c r="AT82" s="59"/>
      <c r="AU82" s="59"/>
      <c r="AV82" s="60"/>
      <c r="AW82" s="58"/>
      <c r="AX82" s="59"/>
      <c r="AY82" s="59"/>
      <c r="AZ82" s="61"/>
    </row>
    <row r="83" spans="1:52" s="8" customFormat="1" ht="30.6" customHeight="1" x14ac:dyDescent="0.3">
      <c r="A83" s="1"/>
      <c r="B83" s="145"/>
      <c r="C83" s="20">
        <v>2</v>
      </c>
      <c r="D83" s="21"/>
      <c r="E83" s="22" t="s">
        <v>70</v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5"/>
      <c r="AG83" s="55"/>
      <c r="AH83" s="56"/>
      <c r="AI83" s="56"/>
      <c r="AJ83" s="56"/>
      <c r="AK83" s="56"/>
      <c r="AL83" s="57"/>
      <c r="AM83" s="58"/>
      <c r="AN83" s="59"/>
      <c r="AO83" s="59"/>
      <c r="AP83" s="59"/>
      <c r="AQ83" s="59"/>
      <c r="AR83" s="60"/>
      <c r="AS83" s="58"/>
      <c r="AT83" s="59"/>
      <c r="AU83" s="59"/>
      <c r="AV83" s="60"/>
      <c r="AW83" s="58"/>
      <c r="AX83" s="59"/>
      <c r="AY83" s="59"/>
      <c r="AZ83" s="61"/>
    </row>
    <row r="84" spans="1:52" s="8" customFormat="1" ht="14.4" customHeight="1" x14ac:dyDescent="0.3">
      <c r="A84" s="1"/>
      <c r="B84" s="145"/>
      <c r="C84" s="20">
        <v>3</v>
      </c>
      <c r="D84" s="21"/>
      <c r="E84" s="22" t="s">
        <v>42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5"/>
      <c r="AG84" s="55"/>
      <c r="AH84" s="56"/>
      <c r="AI84" s="56"/>
      <c r="AJ84" s="56"/>
      <c r="AK84" s="56"/>
      <c r="AL84" s="57"/>
      <c r="AM84" s="58"/>
      <c r="AN84" s="59"/>
      <c r="AO84" s="59"/>
      <c r="AP84" s="59"/>
      <c r="AQ84" s="59"/>
      <c r="AR84" s="60"/>
      <c r="AS84" s="58"/>
      <c r="AT84" s="59"/>
      <c r="AU84" s="59"/>
      <c r="AV84" s="60"/>
      <c r="AW84" s="58"/>
      <c r="AX84" s="59"/>
      <c r="AY84" s="59"/>
      <c r="AZ84" s="61"/>
    </row>
    <row r="85" spans="1:52" s="8" customFormat="1" x14ac:dyDescent="0.3">
      <c r="A85" s="1"/>
      <c r="B85" s="145"/>
      <c r="C85" s="20">
        <v>4</v>
      </c>
      <c r="D85" s="21"/>
      <c r="E85" s="22" t="s">
        <v>71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5"/>
      <c r="AG85" s="55"/>
      <c r="AH85" s="56"/>
      <c r="AI85" s="56"/>
      <c r="AJ85" s="56"/>
      <c r="AK85" s="56"/>
      <c r="AL85" s="57"/>
      <c r="AM85" s="58"/>
      <c r="AN85" s="59"/>
      <c r="AO85" s="59"/>
      <c r="AP85" s="59"/>
      <c r="AQ85" s="59"/>
      <c r="AR85" s="60"/>
      <c r="AS85" s="58"/>
      <c r="AT85" s="59"/>
      <c r="AU85" s="59"/>
      <c r="AV85" s="60"/>
      <c r="AW85" s="58"/>
      <c r="AX85" s="59"/>
      <c r="AY85" s="59"/>
      <c r="AZ85" s="61"/>
    </row>
    <row r="86" spans="1:52" s="8" customFormat="1" x14ac:dyDescent="0.3">
      <c r="A86" s="1"/>
      <c r="B86" s="145"/>
      <c r="C86" s="20">
        <v>5</v>
      </c>
      <c r="D86" s="21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5"/>
      <c r="AG86" s="55"/>
      <c r="AH86" s="56"/>
      <c r="AI86" s="56"/>
      <c r="AJ86" s="56"/>
      <c r="AK86" s="56"/>
      <c r="AL86" s="57"/>
      <c r="AM86" s="58"/>
      <c r="AN86" s="59"/>
      <c r="AO86" s="59"/>
      <c r="AP86" s="59"/>
      <c r="AQ86" s="59"/>
      <c r="AR86" s="60"/>
      <c r="AS86" s="58"/>
      <c r="AT86" s="59"/>
      <c r="AU86" s="59"/>
      <c r="AV86" s="60"/>
      <c r="AW86" s="58"/>
      <c r="AX86" s="59"/>
      <c r="AY86" s="59"/>
      <c r="AZ86" s="61"/>
    </row>
    <row r="87" spans="1:52" s="8" customFormat="1" ht="14.4" customHeight="1" x14ac:dyDescent="0.3">
      <c r="A87" s="1"/>
      <c r="B87" s="50" t="s">
        <v>29</v>
      </c>
      <c r="C87" s="44" t="s">
        <v>27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62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6"/>
    </row>
    <row r="88" spans="1:52" s="8" customFormat="1" x14ac:dyDescent="0.3">
      <c r="A88" s="1"/>
      <c r="B88" s="50"/>
      <c r="C88" s="47" t="s">
        <v>7</v>
      </c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9"/>
      <c r="AG88" s="39" t="s">
        <v>8</v>
      </c>
      <c r="AH88" s="40"/>
      <c r="AI88" s="40"/>
      <c r="AJ88" s="40"/>
      <c r="AK88" s="40"/>
      <c r="AL88" s="63"/>
      <c r="AM88" s="64" t="s">
        <v>15</v>
      </c>
      <c r="AN88" s="65"/>
      <c r="AO88" s="65"/>
      <c r="AP88" s="65"/>
      <c r="AQ88" s="65"/>
      <c r="AR88" s="66"/>
      <c r="AS88" s="64" t="s">
        <v>9</v>
      </c>
      <c r="AT88" s="65"/>
      <c r="AU88" s="65"/>
      <c r="AV88" s="66"/>
      <c r="AW88" s="64" t="s">
        <v>10</v>
      </c>
      <c r="AX88" s="65"/>
      <c r="AY88" s="65"/>
      <c r="AZ88" s="67"/>
    </row>
    <row r="89" spans="1:52" s="8" customFormat="1" ht="14.4" customHeight="1" x14ac:dyDescent="0.3">
      <c r="A89" s="1"/>
      <c r="B89" s="50"/>
      <c r="C89" s="20">
        <v>1</v>
      </c>
      <c r="D89" s="21"/>
      <c r="E89" s="22" t="s">
        <v>60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5"/>
      <c r="AG89" s="55"/>
      <c r="AH89" s="56"/>
      <c r="AI89" s="56"/>
      <c r="AJ89" s="56"/>
      <c r="AK89" s="56"/>
      <c r="AL89" s="57"/>
      <c r="AM89" s="58"/>
      <c r="AN89" s="59"/>
      <c r="AO89" s="59"/>
      <c r="AP89" s="59"/>
      <c r="AQ89" s="59"/>
      <c r="AR89" s="60"/>
      <c r="AS89" s="58"/>
      <c r="AT89" s="59"/>
      <c r="AU89" s="59"/>
      <c r="AV89" s="60"/>
      <c r="AW89" s="58"/>
      <c r="AX89" s="59"/>
      <c r="AY89" s="59"/>
      <c r="AZ89" s="61"/>
    </row>
    <row r="90" spans="1:52" s="8" customFormat="1" ht="14.4" customHeight="1" x14ac:dyDescent="0.3">
      <c r="A90" s="1"/>
      <c r="B90" s="50"/>
      <c r="C90" s="20"/>
      <c r="D90" s="21"/>
      <c r="E90" s="22" t="s">
        <v>116</v>
      </c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5"/>
      <c r="AG90" s="55"/>
      <c r="AH90" s="56"/>
      <c r="AI90" s="56"/>
      <c r="AJ90" s="56"/>
      <c r="AK90" s="56"/>
      <c r="AL90" s="57"/>
      <c r="AM90" s="58"/>
      <c r="AN90" s="59"/>
      <c r="AO90" s="59"/>
      <c r="AP90" s="59"/>
      <c r="AQ90" s="59"/>
      <c r="AR90" s="60"/>
      <c r="AS90" s="58"/>
      <c r="AT90" s="59"/>
      <c r="AU90" s="59"/>
      <c r="AV90" s="60"/>
      <c r="AW90" s="58"/>
      <c r="AX90" s="59"/>
      <c r="AY90" s="59"/>
      <c r="AZ90" s="61"/>
    </row>
    <row r="91" spans="1:52" s="8" customFormat="1" ht="14.4" customHeight="1" x14ac:dyDescent="0.3">
      <c r="A91" s="1"/>
      <c r="B91" s="50"/>
      <c r="C91" s="20"/>
      <c r="D91" s="21"/>
      <c r="E91" s="22" t="s">
        <v>117</v>
      </c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5"/>
      <c r="AG91" s="55"/>
      <c r="AH91" s="56"/>
      <c r="AI91" s="56"/>
      <c r="AJ91" s="56"/>
      <c r="AK91" s="56"/>
      <c r="AL91" s="57"/>
      <c r="AM91" s="58"/>
      <c r="AN91" s="59"/>
      <c r="AO91" s="59"/>
      <c r="AP91" s="59"/>
      <c r="AQ91" s="59"/>
      <c r="AR91" s="60"/>
      <c r="AS91" s="58"/>
      <c r="AT91" s="59"/>
      <c r="AU91" s="59"/>
      <c r="AV91" s="60"/>
      <c r="AW91" s="58"/>
      <c r="AX91" s="59"/>
      <c r="AY91" s="59"/>
      <c r="AZ91" s="61"/>
    </row>
    <row r="92" spans="1:52" s="8" customFormat="1" x14ac:dyDescent="0.3">
      <c r="A92" s="1"/>
      <c r="B92" s="50"/>
      <c r="C92" s="20">
        <v>2</v>
      </c>
      <c r="D92" s="21"/>
      <c r="E92" s="22" t="s">
        <v>61</v>
      </c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5"/>
      <c r="AG92" s="55"/>
      <c r="AH92" s="56"/>
      <c r="AI92" s="56"/>
      <c r="AJ92" s="56"/>
      <c r="AK92" s="56"/>
      <c r="AL92" s="57"/>
      <c r="AM92" s="58"/>
      <c r="AN92" s="59"/>
      <c r="AO92" s="59"/>
      <c r="AP92" s="59"/>
      <c r="AQ92" s="59"/>
      <c r="AR92" s="60"/>
      <c r="AS92" s="58"/>
      <c r="AT92" s="59"/>
      <c r="AU92" s="59"/>
      <c r="AV92" s="60"/>
      <c r="AW92" s="58"/>
      <c r="AX92" s="59"/>
      <c r="AY92" s="59"/>
      <c r="AZ92" s="61"/>
    </row>
    <row r="93" spans="1:52" s="8" customFormat="1" x14ac:dyDescent="0.3">
      <c r="A93" s="1"/>
      <c r="B93" s="50"/>
      <c r="C93" s="20">
        <v>3</v>
      </c>
      <c r="D93" s="21"/>
      <c r="E93" s="22" t="s">
        <v>28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5"/>
      <c r="AG93" s="55"/>
      <c r="AH93" s="56"/>
      <c r="AI93" s="56"/>
      <c r="AJ93" s="56"/>
      <c r="AK93" s="56"/>
      <c r="AL93" s="57"/>
      <c r="AM93" s="58"/>
      <c r="AN93" s="59"/>
      <c r="AO93" s="59"/>
      <c r="AP93" s="59"/>
      <c r="AQ93" s="59"/>
      <c r="AR93" s="60"/>
      <c r="AS93" s="58"/>
      <c r="AT93" s="59"/>
      <c r="AU93" s="59"/>
      <c r="AV93" s="60"/>
      <c r="AW93" s="58"/>
      <c r="AX93" s="59"/>
      <c r="AY93" s="59"/>
      <c r="AZ93" s="61"/>
    </row>
    <row r="94" spans="1:52" s="8" customFormat="1" ht="14.4" customHeight="1" x14ac:dyDescent="0.3">
      <c r="A94" s="1"/>
      <c r="B94" s="50"/>
      <c r="C94" s="20">
        <v>4</v>
      </c>
      <c r="D94" s="21"/>
      <c r="E94" s="22" t="s">
        <v>36</v>
      </c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5"/>
      <c r="AG94" s="55"/>
      <c r="AH94" s="56"/>
      <c r="AI94" s="56"/>
      <c r="AJ94" s="56"/>
      <c r="AK94" s="56"/>
      <c r="AL94" s="57"/>
      <c r="AM94" s="58"/>
      <c r="AN94" s="59"/>
      <c r="AO94" s="59"/>
      <c r="AP94" s="59"/>
      <c r="AQ94" s="59"/>
      <c r="AR94" s="60"/>
      <c r="AS94" s="58"/>
      <c r="AT94" s="59"/>
      <c r="AU94" s="59"/>
      <c r="AV94" s="60"/>
      <c r="AW94" s="58"/>
      <c r="AX94" s="59"/>
      <c r="AY94" s="59"/>
      <c r="AZ94" s="61"/>
    </row>
    <row r="95" spans="1:52" s="8" customFormat="1" x14ac:dyDescent="0.3">
      <c r="A95" s="1"/>
      <c r="B95" s="50"/>
      <c r="C95" s="20"/>
      <c r="D95" s="21"/>
      <c r="E95" s="22" t="s">
        <v>118</v>
      </c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5"/>
      <c r="AG95" s="55"/>
      <c r="AH95" s="56"/>
      <c r="AI95" s="56"/>
      <c r="AJ95" s="56"/>
      <c r="AK95" s="56"/>
      <c r="AL95" s="57"/>
      <c r="AM95" s="58"/>
      <c r="AN95" s="59"/>
      <c r="AO95" s="59"/>
      <c r="AP95" s="59"/>
      <c r="AQ95" s="59"/>
      <c r="AR95" s="60"/>
      <c r="AS95" s="58"/>
      <c r="AT95" s="59"/>
      <c r="AU95" s="59"/>
      <c r="AV95" s="60"/>
      <c r="AW95" s="58"/>
      <c r="AX95" s="59"/>
      <c r="AY95" s="59"/>
      <c r="AZ95" s="61"/>
    </row>
    <row r="96" spans="1:52" s="8" customFormat="1" x14ac:dyDescent="0.3">
      <c r="A96" s="1"/>
      <c r="B96" s="50"/>
      <c r="C96" s="20">
        <v>5</v>
      </c>
      <c r="D96" s="21"/>
      <c r="E96" s="22" t="s">
        <v>30</v>
      </c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5"/>
      <c r="AG96" s="55"/>
      <c r="AH96" s="56"/>
      <c r="AI96" s="56"/>
      <c r="AJ96" s="56"/>
      <c r="AK96" s="56"/>
      <c r="AL96" s="57"/>
      <c r="AM96" s="58"/>
      <c r="AN96" s="59"/>
      <c r="AO96" s="59"/>
      <c r="AP96" s="59"/>
      <c r="AQ96" s="59"/>
      <c r="AR96" s="60"/>
      <c r="AS96" s="58"/>
      <c r="AT96" s="59"/>
      <c r="AU96" s="59"/>
      <c r="AV96" s="60"/>
      <c r="AW96" s="58"/>
      <c r="AX96" s="59"/>
      <c r="AY96" s="59"/>
      <c r="AZ96" s="61"/>
    </row>
    <row r="97" spans="1:52" s="8" customFormat="1" x14ac:dyDescent="0.3">
      <c r="A97" s="1"/>
      <c r="B97" s="50"/>
      <c r="C97" s="20">
        <v>6</v>
      </c>
      <c r="D97" s="21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5"/>
      <c r="AG97" s="55"/>
      <c r="AH97" s="56"/>
      <c r="AI97" s="56"/>
      <c r="AJ97" s="56"/>
      <c r="AK97" s="56"/>
      <c r="AL97" s="57"/>
      <c r="AM97" s="58"/>
      <c r="AN97" s="59"/>
      <c r="AO97" s="59"/>
      <c r="AP97" s="59"/>
      <c r="AQ97" s="59"/>
      <c r="AR97" s="60"/>
      <c r="AS97" s="58"/>
      <c r="AT97" s="59"/>
      <c r="AU97" s="59"/>
      <c r="AV97" s="60"/>
      <c r="AW97" s="58"/>
      <c r="AX97" s="59"/>
      <c r="AY97" s="59"/>
      <c r="AZ97" s="61"/>
    </row>
    <row r="98" spans="1:52" s="8" customFormat="1" x14ac:dyDescent="0.3">
      <c r="A98" s="1"/>
      <c r="B98" s="50"/>
      <c r="C98" s="44" t="s">
        <v>124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62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6"/>
    </row>
    <row r="99" spans="1:52" s="8" customFormat="1" x14ac:dyDescent="0.3">
      <c r="A99" s="1"/>
      <c r="B99" s="50"/>
      <c r="C99" s="47" t="s">
        <v>7</v>
      </c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9"/>
      <c r="AG99" s="39" t="s">
        <v>8</v>
      </c>
      <c r="AH99" s="40"/>
      <c r="AI99" s="40"/>
      <c r="AJ99" s="40"/>
      <c r="AK99" s="40"/>
      <c r="AL99" s="63"/>
      <c r="AM99" s="64" t="s">
        <v>15</v>
      </c>
      <c r="AN99" s="65"/>
      <c r="AO99" s="65"/>
      <c r="AP99" s="65"/>
      <c r="AQ99" s="65"/>
      <c r="AR99" s="66"/>
      <c r="AS99" s="64" t="s">
        <v>9</v>
      </c>
      <c r="AT99" s="65"/>
      <c r="AU99" s="65"/>
      <c r="AV99" s="66"/>
      <c r="AW99" s="64" t="s">
        <v>10</v>
      </c>
      <c r="AX99" s="65"/>
      <c r="AY99" s="65"/>
      <c r="AZ99" s="67"/>
    </row>
    <row r="100" spans="1:52" s="8" customFormat="1" ht="14.4" customHeight="1" x14ac:dyDescent="0.3">
      <c r="A100" s="1"/>
      <c r="B100" s="50"/>
      <c r="C100" s="20">
        <v>1</v>
      </c>
      <c r="D100" s="21"/>
      <c r="E100" s="22" t="s">
        <v>24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5"/>
      <c r="AG100" s="55"/>
      <c r="AH100" s="56"/>
      <c r="AI100" s="56"/>
      <c r="AJ100" s="56"/>
      <c r="AK100" s="56"/>
      <c r="AL100" s="57"/>
      <c r="AM100" s="58"/>
      <c r="AN100" s="59"/>
      <c r="AO100" s="59"/>
      <c r="AP100" s="59"/>
      <c r="AQ100" s="59"/>
      <c r="AR100" s="60"/>
      <c r="AS100" s="58"/>
      <c r="AT100" s="59"/>
      <c r="AU100" s="59"/>
      <c r="AV100" s="60"/>
      <c r="AW100" s="58"/>
      <c r="AX100" s="59"/>
      <c r="AY100" s="59"/>
      <c r="AZ100" s="61"/>
    </row>
    <row r="101" spans="1:52" s="8" customFormat="1" x14ac:dyDescent="0.3">
      <c r="A101" s="1"/>
      <c r="B101" s="50"/>
      <c r="C101" s="20">
        <v>2</v>
      </c>
      <c r="D101" s="21"/>
      <c r="E101" s="22" t="s">
        <v>155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5"/>
      <c r="AG101" s="55"/>
      <c r="AH101" s="56"/>
      <c r="AI101" s="56"/>
      <c r="AJ101" s="56"/>
      <c r="AK101" s="56"/>
      <c r="AL101" s="57"/>
      <c r="AM101" s="58"/>
      <c r="AN101" s="59"/>
      <c r="AO101" s="59"/>
      <c r="AP101" s="59"/>
      <c r="AQ101" s="59"/>
      <c r="AR101" s="60"/>
      <c r="AS101" s="58"/>
      <c r="AT101" s="59"/>
      <c r="AU101" s="59"/>
      <c r="AV101" s="60"/>
      <c r="AW101" s="58"/>
      <c r="AX101" s="59"/>
      <c r="AY101" s="59"/>
      <c r="AZ101" s="61"/>
    </row>
    <row r="102" spans="1:52" s="8" customFormat="1" x14ac:dyDescent="0.3">
      <c r="A102" s="1"/>
      <c r="B102" s="50"/>
      <c r="C102" s="20">
        <v>3</v>
      </c>
      <c r="D102" s="21"/>
      <c r="E102" s="22" t="s">
        <v>51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5"/>
      <c r="AG102" s="55"/>
      <c r="AH102" s="56"/>
      <c r="AI102" s="56"/>
      <c r="AJ102" s="56"/>
      <c r="AK102" s="56"/>
      <c r="AL102" s="57"/>
      <c r="AM102" s="58"/>
      <c r="AN102" s="59"/>
      <c r="AO102" s="59"/>
      <c r="AP102" s="59"/>
      <c r="AQ102" s="59"/>
      <c r="AR102" s="60"/>
      <c r="AS102" s="58"/>
      <c r="AT102" s="59"/>
      <c r="AU102" s="59"/>
      <c r="AV102" s="60"/>
      <c r="AW102" s="58"/>
      <c r="AX102" s="59"/>
      <c r="AY102" s="59"/>
      <c r="AZ102" s="61"/>
    </row>
    <row r="103" spans="1:52" s="8" customFormat="1" x14ac:dyDescent="0.3">
      <c r="A103" s="1"/>
      <c r="B103" s="50"/>
      <c r="C103" s="20">
        <v>4</v>
      </c>
      <c r="D103" s="21"/>
      <c r="E103" s="22" t="s">
        <v>25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5"/>
      <c r="AG103" s="55"/>
      <c r="AH103" s="56"/>
      <c r="AI103" s="56"/>
      <c r="AJ103" s="56"/>
      <c r="AK103" s="56"/>
      <c r="AL103" s="57"/>
      <c r="AM103" s="58"/>
      <c r="AN103" s="59"/>
      <c r="AO103" s="59"/>
      <c r="AP103" s="59"/>
      <c r="AQ103" s="59"/>
      <c r="AR103" s="60"/>
      <c r="AS103" s="58"/>
      <c r="AT103" s="59"/>
      <c r="AU103" s="59"/>
      <c r="AV103" s="60"/>
      <c r="AW103" s="58"/>
      <c r="AX103" s="59"/>
      <c r="AY103" s="59"/>
      <c r="AZ103" s="61"/>
    </row>
    <row r="104" spans="1:52" s="8" customFormat="1" x14ac:dyDescent="0.3">
      <c r="A104" s="1"/>
      <c r="B104" s="50"/>
      <c r="C104" s="20">
        <v>5</v>
      </c>
      <c r="D104" s="21"/>
      <c r="E104" s="2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5"/>
      <c r="AG104" s="55"/>
      <c r="AH104" s="56"/>
      <c r="AI104" s="56"/>
      <c r="AJ104" s="56"/>
      <c r="AK104" s="56"/>
      <c r="AL104" s="57"/>
      <c r="AM104" s="58"/>
      <c r="AN104" s="59"/>
      <c r="AO104" s="59"/>
      <c r="AP104" s="59"/>
      <c r="AQ104" s="59"/>
      <c r="AR104" s="60"/>
      <c r="AS104" s="58"/>
      <c r="AT104" s="59"/>
      <c r="AU104" s="59"/>
      <c r="AV104" s="60"/>
      <c r="AW104" s="58"/>
      <c r="AX104" s="59"/>
      <c r="AY104" s="59"/>
      <c r="AZ104" s="61"/>
    </row>
    <row r="105" spans="1:52" s="8" customFormat="1" x14ac:dyDescent="0.3">
      <c r="A105" s="1"/>
      <c r="B105" s="151" t="s">
        <v>31</v>
      </c>
      <c r="C105" s="44" t="s">
        <v>20</v>
      </c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62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6"/>
    </row>
    <row r="106" spans="1:52" s="8" customFormat="1" x14ac:dyDescent="0.3">
      <c r="A106" s="1"/>
      <c r="B106" s="151"/>
      <c r="C106" s="47" t="s">
        <v>7</v>
      </c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9"/>
      <c r="AQ106" s="39" t="s">
        <v>8</v>
      </c>
      <c r="AR106" s="40"/>
      <c r="AS106" s="40"/>
      <c r="AT106" s="40"/>
      <c r="AU106" s="40"/>
      <c r="AV106" s="63"/>
      <c r="AW106" s="64" t="s">
        <v>10</v>
      </c>
      <c r="AX106" s="65"/>
      <c r="AY106" s="65"/>
      <c r="AZ106" s="67"/>
    </row>
    <row r="107" spans="1:52" s="8" customFormat="1" ht="14.4" customHeight="1" x14ac:dyDescent="0.3">
      <c r="A107" s="1"/>
      <c r="B107" s="151"/>
      <c r="C107" s="20">
        <v>1</v>
      </c>
      <c r="D107" s="21"/>
      <c r="E107" s="22" t="s">
        <v>21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5"/>
      <c r="AQ107" s="26"/>
      <c r="AR107" s="27"/>
      <c r="AS107" s="27"/>
      <c r="AT107" s="27"/>
      <c r="AU107" s="27"/>
      <c r="AV107" s="87"/>
      <c r="AW107" s="58"/>
      <c r="AX107" s="59"/>
      <c r="AY107" s="59"/>
      <c r="AZ107" s="61"/>
    </row>
    <row r="108" spans="1:52" s="8" customFormat="1" ht="14.4" customHeight="1" x14ac:dyDescent="0.3">
      <c r="A108" s="1"/>
      <c r="B108" s="151"/>
      <c r="C108" s="20">
        <v>2</v>
      </c>
      <c r="D108" s="21"/>
      <c r="E108" s="22" t="s">
        <v>22</v>
      </c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5"/>
      <c r="AQ108" s="26"/>
      <c r="AR108" s="27"/>
      <c r="AS108" s="27"/>
      <c r="AT108" s="27"/>
      <c r="AU108" s="27"/>
      <c r="AV108" s="87"/>
      <c r="AW108" s="58"/>
      <c r="AX108" s="59"/>
      <c r="AY108" s="59"/>
      <c r="AZ108" s="61"/>
    </row>
    <row r="109" spans="1:52" s="8" customFormat="1" ht="14.4" customHeight="1" x14ac:dyDescent="0.3">
      <c r="A109" s="1"/>
      <c r="B109" s="151"/>
      <c r="C109" s="20">
        <v>3</v>
      </c>
      <c r="D109" s="21"/>
      <c r="E109" s="22" t="s">
        <v>45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5"/>
      <c r="AQ109" s="26"/>
      <c r="AR109" s="27"/>
      <c r="AS109" s="27"/>
      <c r="AT109" s="27"/>
      <c r="AU109" s="27"/>
      <c r="AV109" s="87"/>
      <c r="AW109" s="58"/>
      <c r="AX109" s="59"/>
      <c r="AY109" s="59"/>
      <c r="AZ109" s="61"/>
    </row>
    <row r="110" spans="1:52" s="8" customFormat="1" x14ac:dyDescent="0.3">
      <c r="A110" s="1"/>
      <c r="B110" s="151"/>
      <c r="C110" s="20">
        <v>4</v>
      </c>
      <c r="D110" s="21"/>
      <c r="E110" s="22" t="s">
        <v>59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5"/>
      <c r="AQ110" s="26"/>
      <c r="AR110" s="27"/>
      <c r="AS110" s="27"/>
      <c r="AT110" s="27"/>
      <c r="AU110" s="27"/>
      <c r="AV110" s="87"/>
      <c r="AW110" s="58"/>
      <c r="AX110" s="59"/>
      <c r="AY110" s="59"/>
      <c r="AZ110" s="61"/>
    </row>
    <row r="111" spans="1:52" s="8" customFormat="1" x14ac:dyDescent="0.3">
      <c r="A111" s="1"/>
      <c r="B111" s="151"/>
      <c r="C111" s="20">
        <v>5</v>
      </c>
      <c r="D111" s="21"/>
      <c r="E111" s="2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5"/>
      <c r="AQ111" s="26"/>
      <c r="AR111" s="27"/>
      <c r="AS111" s="27"/>
      <c r="AT111" s="27"/>
      <c r="AU111" s="27"/>
      <c r="AV111" s="87"/>
      <c r="AW111" s="58"/>
      <c r="AX111" s="59"/>
      <c r="AY111" s="59"/>
      <c r="AZ111" s="61"/>
    </row>
    <row r="112" spans="1:52" s="8" customFormat="1" ht="14.4" customHeight="1" x14ac:dyDescent="0.3">
      <c r="A112" s="1"/>
      <c r="B112" s="149" t="s">
        <v>32</v>
      </c>
      <c r="C112" s="44" t="s">
        <v>37</v>
      </c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62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6"/>
    </row>
    <row r="113" spans="1:52" s="8" customFormat="1" x14ac:dyDescent="0.3">
      <c r="A113" s="1"/>
      <c r="B113" s="149"/>
      <c r="C113" s="47" t="s">
        <v>7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9"/>
      <c r="AQ113" s="39" t="s">
        <v>8</v>
      </c>
      <c r="AR113" s="40"/>
      <c r="AS113" s="40"/>
      <c r="AT113" s="40"/>
      <c r="AU113" s="40"/>
      <c r="AV113" s="63"/>
      <c r="AW113" s="64" t="s">
        <v>10</v>
      </c>
      <c r="AX113" s="65"/>
      <c r="AY113" s="65"/>
      <c r="AZ113" s="67"/>
    </row>
    <row r="114" spans="1:52" s="8" customFormat="1" ht="14.4" customHeight="1" x14ac:dyDescent="0.3">
      <c r="A114" s="1"/>
      <c r="B114" s="149"/>
      <c r="C114" s="20">
        <v>1</v>
      </c>
      <c r="D114" s="21"/>
      <c r="E114" s="150" t="s">
        <v>47</v>
      </c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26"/>
      <c r="AR114" s="27"/>
      <c r="AS114" s="27"/>
      <c r="AT114" s="27"/>
      <c r="AU114" s="27"/>
      <c r="AV114" s="87"/>
      <c r="AW114" s="58"/>
      <c r="AX114" s="59"/>
      <c r="AY114" s="59"/>
      <c r="AZ114" s="61"/>
    </row>
    <row r="115" spans="1:52" s="8" customFormat="1" x14ac:dyDescent="0.3">
      <c r="A115" s="1"/>
      <c r="B115" s="149"/>
      <c r="C115" s="20">
        <v>2</v>
      </c>
      <c r="D115" s="21"/>
      <c r="E115" s="150" t="s">
        <v>46</v>
      </c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26"/>
      <c r="AR115" s="27"/>
      <c r="AS115" s="27"/>
      <c r="AT115" s="27"/>
      <c r="AU115" s="27"/>
      <c r="AV115" s="87"/>
      <c r="AW115" s="58"/>
      <c r="AX115" s="59"/>
      <c r="AY115" s="59"/>
      <c r="AZ115" s="61"/>
    </row>
    <row r="116" spans="1:52" s="8" customFormat="1" x14ac:dyDescent="0.3">
      <c r="A116" s="1"/>
      <c r="B116" s="149"/>
      <c r="C116" s="20">
        <v>3</v>
      </c>
      <c r="D116" s="21"/>
      <c r="E116" s="150" t="s">
        <v>119</v>
      </c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26"/>
      <c r="AR116" s="27"/>
      <c r="AS116" s="27"/>
      <c r="AT116" s="27"/>
      <c r="AU116" s="27"/>
      <c r="AV116" s="87"/>
      <c r="AW116" s="58"/>
      <c r="AX116" s="59"/>
      <c r="AY116" s="59"/>
      <c r="AZ116" s="61"/>
    </row>
    <row r="117" spans="1:52" s="8" customFormat="1" x14ac:dyDescent="0.3">
      <c r="A117" s="1"/>
      <c r="B117" s="11"/>
      <c r="C117" s="20">
        <v>4</v>
      </c>
      <c r="D117" s="21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26"/>
      <c r="AR117" s="27"/>
      <c r="AS117" s="27"/>
      <c r="AT117" s="27"/>
      <c r="AU117" s="27"/>
      <c r="AV117" s="87"/>
      <c r="AW117" s="58"/>
      <c r="AX117" s="59"/>
      <c r="AY117" s="59"/>
      <c r="AZ117" s="61"/>
    </row>
    <row r="118" spans="1:52" s="8" customFormat="1" ht="14.4" customHeight="1" x14ac:dyDescent="0.3">
      <c r="A118" s="1"/>
      <c r="B118" s="19" t="s">
        <v>33</v>
      </c>
      <c r="C118" s="44" t="s">
        <v>50</v>
      </c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6"/>
    </row>
    <row r="119" spans="1:52" s="8" customFormat="1" x14ac:dyDescent="0.3">
      <c r="A119" s="1"/>
      <c r="B119" s="19"/>
      <c r="C119" s="47" t="s">
        <v>7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9"/>
      <c r="AQ119" s="39" t="s">
        <v>8</v>
      </c>
      <c r="AR119" s="40"/>
      <c r="AS119" s="40"/>
      <c r="AT119" s="40"/>
      <c r="AU119" s="40"/>
      <c r="AV119" s="63"/>
      <c r="AW119" s="64" t="s">
        <v>10</v>
      </c>
      <c r="AX119" s="65"/>
      <c r="AY119" s="65"/>
      <c r="AZ119" s="67"/>
    </row>
    <row r="120" spans="1:52" s="8" customFormat="1" ht="14.4" customHeight="1" x14ac:dyDescent="0.3">
      <c r="A120" s="1"/>
      <c r="B120" s="19"/>
      <c r="C120" s="20">
        <v>1</v>
      </c>
      <c r="D120" s="21"/>
      <c r="E120" s="22" t="s">
        <v>121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5"/>
      <c r="AQ120" s="26"/>
      <c r="AR120" s="27"/>
      <c r="AS120" s="27"/>
      <c r="AT120" s="27"/>
      <c r="AU120" s="27"/>
      <c r="AV120" s="87"/>
      <c r="AW120" s="58"/>
      <c r="AX120" s="59"/>
      <c r="AY120" s="59"/>
      <c r="AZ120" s="61"/>
    </row>
    <row r="121" spans="1:52" s="8" customFormat="1" ht="14.4" customHeight="1" x14ac:dyDescent="0.3">
      <c r="A121" s="1"/>
      <c r="B121" s="19"/>
      <c r="C121" s="20">
        <v>2</v>
      </c>
      <c r="D121" s="21"/>
      <c r="E121" s="22" t="s">
        <v>49</v>
      </c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5"/>
      <c r="AQ121" s="26"/>
      <c r="AR121" s="27"/>
      <c r="AS121" s="27"/>
      <c r="AT121" s="27"/>
      <c r="AU121" s="27"/>
      <c r="AV121" s="87"/>
      <c r="AW121" s="58"/>
      <c r="AX121" s="59"/>
      <c r="AY121" s="59"/>
      <c r="AZ121" s="61"/>
    </row>
    <row r="122" spans="1:52" s="8" customFormat="1" ht="14.4" customHeight="1" x14ac:dyDescent="0.3">
      <c r="A122" s="1"/>
      <c r="B122" s="19"/>
      <c r="C122" s="20">
        <v>3</v>
      </c>
      <c r="D122" s="21"/>
      <c r="E122" s="22" t="s">
        <v>72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5"/>
      <c r="AQ122" s="26"/>
      <c r="AR122" s="27"/>
      <c r="AS122" s="27"/>
      <c r="AT122" s="27"/>
      <c r="AU122" s="27"/>
      <c r="AV122" s="87"/>
      <c r="AW122" s="58"/>
      <c r="AX122" s="59"/>
      <c r="AY122" s="59"/>
      <c r="AZ122" s="61"/>
    </row>
    <row r="123" spans="1:52" s="8" customFormat="1" ht="14.4" customHeight="1" x14ac:dyDescent="0.3">
      <c r="A123" s="1"/>
      <c r="B123" s="19"/>
      <c r="C123" s="20">
        <v>4</v>
      </c>
      <c r="D123" s="21"/>
      <c r="E123" s="30" t="s">
        <v>120</v>
      </c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2"/>
      <c r="AQ123" s="26"/>
      <c r="AR123" s="27"/>
      <c r="AS123" s="27"/>
      <c r="AT123" s="27"/>
      <c r="AU123" s="27"/>
      <c r="AV123" s="87"/>
      <c r="AW123" s="58"/>
      <c r="AX123" s="59"/>
      <c r="AY123" s="59"/>
      <c r="AZ123" s="61"/>
    </row>
    <row r="124" spans="1:52" x14ac:dyDescent="0.3">
      <c r="B124" s="19"/>
      <c r="C124" s="44" t="s">
        <v>122</v>
      </c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6"/>
    </row>
    <row r="125" spans="1:52" s="8" customFormat="1" x14ac:dyDescent="0.3">
      <c r="A125" s="1"/>
      <c r="B125" s="19"/>
      <c r="C125" s="47" t="s">
        <v>7</v>
      </c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9"/>
      <c r="AQ125" s="39" t="s">
        <v>104</v>
      </c>
      <c r="AR125" s="40"/>
      <c r="AS125" s="40"/>
      <c r="AT125" s="40"/>
      <c r="AU125" s="40"/>
      <c r="AV125" s="40"/>
      <c r="AW125" s="40"/>
      <c r="AX125" s="40"/>
      <c r="AY125" s="40"/>
      <c r="AZ125" s="41"/>
    </row>
    <row r="126" spans="1:52" s="8" customFormat="1" ht="19.2" customHeight="1" x14ac:dyDescent="0.3">
      <c r="A126" s="1"/>
      <c r="B126" s="19"/>
      <c r="C126" s="20">
        <v>1</v>
      </c>
      <c r="D126" s="21"/>
      <c r="E126" s="22" t="s">
        <v>125</v>
      </c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4"/>
    </row>
    <row r="127" spans="1:52" s="8" customFormat="1" ht="19.2" customHeight="1" x14ac:dyDescent="0.3">
      <c r="A127" s="1"/>
      <c r="B127" s="19"/>
      <c r="C127" s="20"/>
      <c r="D127" s="21"/>
      <c r="E127" s="22" t="s">
        <v>126</v>
      </c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4"/>
    </row>
    <row r="128" spans="1:52" s="8" customFormat="1" ht="19.2" customHeight="1" x14ac:dyDescent="0.3">
      <c r="A128" s="1"/>
      <c r="B128" s="19"/>
      <c r="C128" s="20">
        <v>2</v>
      </c>
      <c r="D128" s="21"/>
      <c r="E128" s="22" t="s">
        <v>127</v>
      </c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4"/>
    </row>
    <row r="129" spans="1:52" s="8" customFormat="1" ht="19.2" customHeight="1" x14ac:dyDescent="0.3">
      <c r="A129" s="1"/>
      <c r="B129" s="19"/>
      <c r="C129" s="20"/>
      <c r="D129" s="21"/>
      <c r="E129" s="22" t="s">
        <v>128</v>
      </c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4"/>
    </row>
    <row r="130" spans="1:52" s="8" customFormat="1" ht="19.2" customHeight="1" x14ac:dyDescent="0.3">
      <c r="A130" s="1"/>
      <c r="B130" s="19"/>
      <c r="C130" s="20">
        <v>3</v>
      </c>
      <c r="D130" s="21"/>
      <c r="E130" s="22" t="s">
        <v>131</v>
      </c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4"/>
    </row>
    <row r="131" spans="1:52" s="8" customFormat="1" ht="19.2" customHeight="1" x14ac:dyDescent="0.3">
      <c r="A131" s="1"/>
      <c r="B131" s="19"/>
      <c r="C131" s="20"/>
      <c r="D131" s="21"/>
      <c r="E131" s="22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4"/>
    </row>
    <row r="132" spans="1:52" s="8" customFormat="1" ht="19.2" customHeight="1" x14ac:dyDescent="0.3">
      <c r="A132" s="1"/>
      <c r="B132" s="19"/>
      <c r="C132" s="20"/>
      <c r="D132" s="21"/>
      <c r="E132" s="22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4"/>
    </row>
    <row r="133" spans="1:52" s="8" customFormat="1" ht="19.2" customHeight="1" x14ac:dyDescent="0.3">
      <c r="A133" s="1"/>
      <c r="B133" s="19"/>
      <c r="C133" s="20"/>
      <c r="D133" s="21"/>
      <c r="E133" s="22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4"/>
    </row>
    <row r="134" spans="1:52" s="8" customFormat="1" ht="19.2" customHeight="1" x14ac:dyDescent="0.3">
      <c r="A134" s="1"/>
      <c r="B134" s="19"/>
      <c r="C134" s="20"/>
      <c r="D134" s="21"/>
      <c r="E134" s="22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4"/>
    </row>
    <row r="135" spans="1:52" s="8" customFormat="1" ht="14.4" customHeight="1" x14ac:dyDescent="0.3">
      <c r="A135" s="1"/>
      <c r="B135" s="19"/>
      <c r="C135" s="20">
        <v>4</v>
      </c>
      <c r="D135" s="21"/>
      <c r="E135" s="22" t="s">
        <v>129</v>
      </c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4"/>
    </row>
    <row r="136" spans="1:52" s="8" customFormat="1" ht="14.4" customHeight="1" x14ac:dyDescent="0.3">
      <c r="A136" s="1"/>
      <c r="B136" s="19"/>
      <c r="C136" s="20"/>
      <c r="D136" s="21"/>
      <c r="E136" s="22" t="s">
        <v>130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5"/>
      <c r="AQ136" s="26">
        <f>AU44</f>
        <v>0</v>
      </c>
      <c r="AR136" s="27"/>
      <c r="AS136" s="27"/>
      <c r="AT136" s="27"/>
      <c r="AU136" s="27"/>
      <c r="AV136" s="27"/>
      <c r="AW136" s="27"/>
      <c r="AX136" s="27"/>
      <c r="AY136" s="27"/>
      <c r="AZ136" s="28"/>
    </row>
    <row r="137" spans="1:52" s="8" customFormat="1" ht="14.4" customHeight="1" x14ac:dyDescent="0.3">
      <c r="A137" s="1"/>
      <c r="B137" s="19"/>
      <c r="C137" s="20"/>
      <c r="D137" s="21"/>
      <c r="E137" s="22" t="s">
        <v>132</v>
      </c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5"/>
      <c r="AQ137" s="26">
        <f>+AD44</f>
        <v>60</v>
      </c>
      <c r="AR137" s="27"/>
      <c r="AS137" s="27"/>
      <c r="AT137" s="27"/>
      <c r="AU137" s="27"/>
      <c r="AV137" s="27"/>
      <c r="AW137" s="27"/>
      <c r="AX137" s="27"/>
      <c r="AY137" s="27"/>
      <c r="AZ137" s="28"/>
    </row>
    <row r="138" spans="1:52" s="8" customFormat="1" ht="14.4" customHeight="1" x14ac:dyDescent="0.3">
      <c r="A138" s="1"/>
      <c r="B138" s="19"/>
      <c r="C138" s="20"/>
      <c r="D138" s="21"/>
      <c r="E138" s="30" t="s">
        <v>133</v>
      </c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2"/>
      <c r="AQ138" s="33">
        <f>IF(AQ137=0,0,AQ136/AQ137)</f>
        <v>0</v>
      </c>
      <c r="AR138" s="34"/>
      <c r="AS138" s="34"/>
      <c r="AT138" s="34"/>
      <c r="AU138" s="34"/>
      <c r="AV138" s="34"/>
      <c r="AW138" s="34"/>
      <c r="AX138" s="34"/>
      <c r="AY138" s="34"/>
      <c r="AZ138" s="35"/>
    </row>
    <row r="139" spans="1:52" s="8" customFormat="1" ht="14.4" customHeight="1" x14ac:dyDescent="0.3">
      <c r="A139" s="1"/>
      <c r="B139" s="19"/>
      <c r="C139" s="20">
        <v>5</v>
      </c>
      <c r="D139" s="21"/>
      <c r="E139" s="22" t="s">
        <v>137</v>
      </c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4"/>
    </row>
    <row r="140" spans="1:52" s="8" customFormat="1" ht="14.4" customHeight="1" x14ac:dyDescent="0.3">
      <c r="A140" s="1"/>
      <c r="B140" s="19"/>
      <c r="C140" s="20"/>
      <c r="D140" s="21"/>
      <c r="E140" s="22" t="s">
        <v>134</v>
      </c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5"/>
      <c r="AQ140" s="29">
        <f>+AK36</f>
        <v>0</v>
      </c>
      <c r="AR140" s="27"/>
      <c r="AS140" s="27"/>
      <c r="AT140" s="27"/>
      <c r="AU140" s="27"/>
      <c r="AV140" s="27"/>
      <c r="AW140" s="27"/>
      <c r="AX140" s="27"/>
      <c r="AY140" s="27"/>
      <c r="AZ140" s="28"/>
    </row>
    <row r="141" spans="1:52" s="8" customFormat="1" ht="14.4" customHeight="1" x14ac:dyDescent="0.3">
      <c r="A141" s="1"/>
      <c r="B141" s="19"/>
      <c r="C141" s="20"/>
      <c r="D141" s="21"/>
      <c r="E141" s="22" t="s">
        <v>135</v>
      </c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5"/>
      <c r="AQ141" s="26">
        <f>+AU44</f>
        <v>0</v>
      </c>
      <c r="AR141" s="27"/>
      <c r="AS141" s="27"/>
      <c r="AT141" s="27"/>
      <c r="AU141" s="27"/>
      <c r="AV141" s="27"/>
      <c r="AW141" s="27"/>
      <c r="AX141" s="27"/>
      <c r="AY141" s="27"/>
      <c r="AZ141" s="28"/>
    </row>
    <row r="142" spans="1:52" s="8" customFormat="1" ht="14.4" customHeight="1" x14ac:dyDescent="0.3">
      <c r="A142" s="1"/>
      <c r="B142" s="19"/>
      <c r="C142" s="20"/>
      <c r="D142" s="21"/>
      <c r="E142" s="30" t="s">
        <v>136</v>
      </c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2"/>
      <c r="AQ142" s="36">
        <f>IF(AQ141=0,0,AQ140/AQ141)</f>
        <v>0</v>
      </c>
      <c r="AR142" s="37"/>
      <c r="AS142" s="37"/>
      <c r="AT142" s="37"/>
      <c r="AU142" s="37"/>
      <c r="AV142" s="37"/>
      <c r="AW142" s="37"/>
      <c r="AX142" s="37"/>
      <c r="AY142" s="37"/>
      <c r="AZ142" s="38"/>
    </row>
    <row r="143" spans="1:52" s="8" customFormat="1" ht="14.4" customHeight="1" x14ac:dyDescent="0.3">
      <c r="A143" s="1"/>
      <c r="B143" s="19"/>
      <c r="C143" s="20">
        <v>6</v>
      </c>
      <c r="D143" s="21"/>
      <c r="E143" s="22" t="s">
        <v>138</v>
      </c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4"/>
    </row>
    <row r="144" spans="1:52" s="8" customFormat="1" ht="14.4" customHeight="1" x14ac:dyDescent="0.3">
      <c r="A144" s="1"/>
      <c r="B144" s="19"/>
      <c r="C144" s="20"/>
      <c r="D144" s="21"/>
      <c r="E144" s="22" t="s">
        <v>134</v>
      </c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5"/>
      <c r="AQ144" s="29">
        <f>+AK36</f>
        <v>0</v>
      </c>
      <c r="AR144" s="27"/>
      <c r="AS144" s="27"/>
      <c r="AT144" s="27"/>
      <c r="AU144" s="27"/>
      <c r="AV144" s="27"/>
      <c r="AW144" s="27"/>
      <c r="AX144" s="27"/>
      <c r="AY144" s="27"/>
      <c r="AZ144" s="28"/>
    </row>
    <row r="145" spans="1:52" s="8" customFormat="1" ht="14.4" customHeight="1" x14ac:dyDescent="0.3">
      <c r="A145" s="1"/>
      <c r="B145" s="19"/>
      <c r="C145" s="20"/>
      <c r="D145" s="21"/>
      <c r="E145" s="22" t="s">
        <v>140</v>
      </c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5"/>
      <c r="AQ145" s="26">
        <f>+AU45</f>
        <v>0</v>
      </c>
      <c r="AR145" s="27"/>
      <c r="AS145" s="27"/>
      <c r="AT145" s="27"/>
      <c r="AU145" s="27"/>
      <c r="AV145" s="27"/>
      <c r="AW145" s="27"/>
      <c r="AX145" s="27"/>
      <c r="AY145" s="27"/>
      <c r="AZ145" s="28"/>
    </row>
    <row r="146" spans="1:52" s="8" customFormat="1" ht="14.4" customHeight="1" x14ac:dyDescent="0.3">
      <c r="A146" s="1"/>
      <c r="B146" s="19"/>
      <c r="C146" s="20"/>
      <c r="D146" s="21"/>
      <c r="E146" s="30" t="s">
        <v>143</v>
      </c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2"/>
      <c r="AQ146" s="36">
        <f>IF(AQ145=0,0,AQ144/AQ145)</f>
        <v>0</v>
      </c>
      <c r="AR146" s="37"/>
      <c r="AS146" s="37"/>
      <c r="AT146" s="37"/>
      <c r="AU146" s="37"/>
      <c r="AV146" s="37"/>
      <c r="AW146" s="37"/>
      <c r="AX146" s="37"/>
      <c r="AY146" s="37"/>
      <c r="AZ146" s="38"/>
    </row>
    <row r="147" spans="1:52" s="8" customFormat="1" ht="14.4" customHeight="1" x14ac:dyDescent="0.3">
      <c r="A147" s="1"/>
      <c r="B147" s="19"/>
      <c r="C147" s="20">
        <v>7</v>
      </c>
      <c r="D147" s="21"/>
      <c r="E147" s="22" t="s">
        <v>145</v>
      </c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4"/>
    </row>
    <row r="148" spans="1:52" s="8" customFormat="1" ht="14.4" customHeight="1" x14ac:dyDescent="0.3">
      <c r="A148" s="1"/>
      <c r="B148" s="19"/>
      <c r="C148" s="20"/>
      <c r="D148" s="21"/>
      <c r="E148" s="22" t="s">
        <v>144</v>
      </c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5"/>
      <c r="AQ148" s="29">
        <f>+AU48</f>
        <v>0</v>
      </c>
      <c r="AR148" s="27"/>
      <c r="AS148" s="27"/>
      <c r="AT148" s="27"/>
      <c r="AU148" s="27"/>
      <c r="AV148" s="27"/>
      <c r="AW148" s="27"/>
      <c r="AX148" s="27"/>
      <c r="AY148" s="27"/>
      <c r="AZ148" s="28"/>
    </row>
    <row r="149" spans="1:52" s="8" customFormat="1" ht="14.4" customHeight="1" x14ac:dyDescent="0.3">
      <c r="A149" s="1"/>
      <c r="B149" s="19"/>
      <c r="C149" s="20"/>
      <c r="D149" s="21"/>
      <c r="E149" s="22" t="s">
        <v>146</v>
      </c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5"/>
      <c r="AQ149" s="29">
        <f>+AK36</f>
        <v>0</v>
      </c>
      <c r="AR149" s="27"/>
      <c r="AS149" s="27"/>
      <c r="AT149" s="27"/>
      <c r="AU149" s="27"/>
      <c r="AV149" s="27"/>
      <c r="AW149" s="27"/>
      <c r="AX149" s="27"/>
      <c r="AY149" s="27"/>
      <c r="AZ149" s="28"/>
    </row>
    <row r="150" spans="1:52" s="8" customFormat="1" ht="14.4" customHeight="1" x14ac:dyDescent="0.3">
      <c r="A150" s="1"/>
      <c r="B150" s="19"/>
      <c r="C150" s="20"/>
      <c r="D150" s="21"/>
      <c r="E150" s="22" t="s">
        <v>147</v>
      </c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5"/>
      <c r="AQ150" s="29">
        <f>+V162-AQ149</f>
        <v>0</v>
      </c>
      <c r="AR150" s="27"/>
      <c r="AS150" s="27"/>
      <c r="AT150" s="27"/>
      <c r="AU150" s="27"/>
      <c r="AV150" s="27"/>
      <c r="AW150" s="27"/>
      <c r="AX150" s="27"/>
      <c r="AY150" s="27"/>
      <c r="AZ150" s="28"/>
    </row>
    <row r="151" spans="1:52" s="8" customFormat="1" ht="14.4" customHeight="1" x14ac:dyDescent="0.3">
      <c r="A151" s="1"/>
      <c r="B151" s="19"/>
      <c r="C151" s="20"/>
      <c r="D151" s="21"/>
      <c r="E151" s="22" t="s">
        <v>141</v>
      </c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5"/>
      <c r="AQ151" s="29">
        <f>+AK36</f>
        <v>0</v>
      </c>
      <c r="AR151" s="27"/>
      <c r="AS151" s="27"/>
      <c r="AT151" s="27"/>
      <c r="AU151" s="27"/>
      <c r="AV151" s="27"/>
      <c r="AW151" s="27"/>
      <c r="AX151" s="27"/>
      <c r="AY151" s="27"/>
      <c r="AZ151" s="28"/>
    </row>
    <row r="152" spans="1:52" s="8" customFormat="1" ht="14.4" customHeight="1" x14ac:dyDescent="0.3">
      <c r="A152" s="1"/>
      <c r="B152" s="19"/>
      <c r="C152" s="20"/>
      <c r="D152" s="21"/>
      <c r="E152" s="30" t="s">
        <v>148</v>
      </c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2"/>
      <c r="AQ152" s="33">
        <f>IF(AQ151=0,0,+AQ150/AQ151)</f>
        <v>0</v>
      </c>
      <c r="AR152" s="34"/>
      <c r="AS152" s="34"/>
      <c r="AT152" s="34"/>
      <c r="AU152" s="34"/>
      <c r="AV152" s="34"/>
      <c r="AW152" s="34"/>
      <c r="AX152" s="34"/>
      <c r="AY152" s="34"/>
      <c r="AZ152" s="35"/>
    </row>
    <row r="153" spans="1:52" s="8" customFormat="1" ht="14.4" customHeight="1" x14ac:dyDescent="0.3">
      <c r="A153" s="1"/>
      <c r="B153" s="19"/>
      <c r="C153" s="20"/>
      <c r="D153" s="21"/>
      <c r="E153" s="22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4"/>
    </row>
    <row r="154" spans="1:52" s="8" customFormat="1" ht="14.4" customHeight="1" x14ac:dyDescent="0.3">
      <c r="A154" s="1"/>
      <c r="B154" s="19"/>
      <c r="C154" s="20">
        <v>8</v>
      </c>
      <c r="D154" s="21"/>
      <c r="E154" s="22" t="s">
        <v>150</v>
      </c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5"/>
      <c r="AQ154" s="26">
        <v>0</v>
      </c>
      <c r="AR154" s="27"/>
      <c r="AS154" s="27"/>
      <c r="AT154" s="27"/>
      <c r="AU154" s="27"/>
      <c r="AV154" s="27"/>
      <c r="AW154" s="27"/>
      <c r="AX154" s="27"/>
      <c r="AY154" s="27"/>
      <c r="AZ154" s="28"/>
    </row>
    <row r="155" spans="1:52" s="8" customFormat="1" ht="14.4" customHeight="1" x14ac:dyDescent="0.3">
      <c r="A155" s="1"/>
      <c r="B155" s="19"/>
      <c r="C155" s="20"/>
      <c r="D155" s="21"/>
      <c r="E155" s="22" t="s">
        <v>151</v>
      </c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5"/>
      <c r="AQ155" s="29"/>
      <c r="AR155" s="27"/>
      <c r="AS155" s="27"/>
      <c r="AT155" s="27"/>
      <c r="AU155" s="27"/>
      <c r="AV155" s="27"/>
      <c r="AW155" s="27"/>
      <c r="AX155" s="27"/>
      <c r="AY155" s="27"/>
      <c r="AZ155" s="28"/>
    </row>
    <row r="156" spans="1:52" s="8" customFormat="1" ht="14.4" customHeight="1" x14ac:dyDescent="0.3">
      <c r="A156" s="1"/>
      <c r="B156" s="19"/>
      <c r="C156" s="20"/>
      <c r="D156" s="21"/>
      <c r="E156" s="22" t="s">
        <v>152</v>
      </c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5"/>
      <c r="AQ156" s="29"/>
      <c r="AR156" s="27"/>
      <c r="AS156" s="27"/>
      <c r="AT156" s="27"/>
      <c r="AU156" s="27"/>
      <c r="AV156" s="27"/>
      <c r="AW156" s="27"/>
      <c r="AX156" s="27"/>
      <c r="AY156" s="27"/>
      <c r="AZ156" s="28"/>
    </row>
    <row r="157" spans="1:52" s="8" customFormat="1" ht="14.4" customHeight="1" x14ac:dyDescent="0.3">
      <c r="A157" s="1"/>
      <c r="B157" s="19"/>
      <c r="C157" s="20"/>
      <c r="D157" s="21"/>
      <c r="E157" s="22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4"/>
    </row>
    <row r="158" spans="1:52" s="8" customFormat="1" ht="19.2" customHeight="1" x14ac:dyDescent="0.3">
      <c r="A158" s="1"/>
      <c r="B158" s="19"/>
      <c r="C158" s="20">
        <v>9</v>
      </c>
      <c r="D158" s="21"/>
      <c r="E158" s="22" t="s">
        <v>149</v>
      </c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4"/>
    </row>
    <row r="159" spans="1:52" s="8" customFormat="1" ht="19.2" customHeight="1" x14ac:dyDescent="0.3">
      <c r="A159" s="1"/>
      <c r="B159" s="19"/>
      <c r="C159" s="20"/>
      <c r="D159" s="21"/>
      <c r="E159" s="22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4"/>
    </row>
    <row r="160" spans="1:52" s="8" customFormat="1" ht="19.2" customHeight="1" x14ac:dyDescent="0.3">
      <c r="A160" s="1"/>
      <c r="B160" s="19"/>
      <c r="C160" s="20"/>
      <c r="D160" s="21"/>
      <c r="E160" s="22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4"/>
    </row>
    <row r="161" spans="1:52" s="8" customFormat="1" ht="19.2" customHeight="1" x14ac:dyDescent="0.3">
      <c r="A161" s="1"/>
      <c r="B161" s="19"/>
      <c r="C161" s="20"/>
      <c r="D161" s="21"/>
      <c r="E161" s="22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4"/>
    </row>
  </sheetData>
  <mergeCells count="633">
    <mergeCell ref="B105:B111"/>
    <mergeCell ref="AW108:AZ108"/>
    <mergeCell ref="C118:AZ118"/>
    <mergeCell ref="AW119:AZ119"/>
    <mergeCell ref="C112:AZ112"/>
    <mergeCell ref="AW113:AZ113"/>
    <mergeCell ref="C114:D114"/>
    <mergeCell ref="AW114:AZ114"/>
    <mergeCell ref="C113:AP113"/>
    <mergeCell ref="AQ113:AV113"/>
    <mergeCell ref="E114:AP114"/>
    <mergeCell ref="AQ114:AV114"/>
    <mergeCell ref="C106:AP106"/>
    <mergeCell ref="C117:D117"/>
    <mergeCell ref="E117:AP117"/>
    <mergeCell ref="AQ117:AV117"/>
    <mergeCell ref="AW117:AZ117"/>
    <mergeCell ref="E111:AP111"/>
    <mergeCell ref="AQ111:AV111"/>
    <mergeCell ref="AW109:AZ109"/>
    <mergeCell ref="AW111:AZ111"/>
    <mergeCell ref="C105:AZ105"/>
    <mergeCell ref="AQ107:AV107"/>
    <mergeCell ref="AQ106:AV106"/>
    <mergeCell ref="AW106:AZ106"/>
    <mergeCell ref="E108:AP108"/>
    <mergeCell ref="AQ108:AV108"/>
    <mergeCell ref="AW107:AZ107"/>
    <mergeCell ref="E109:AP109"/>
    <mergeCell ref="AQ109:AV109"/>
    <mergeCell ref="C123:D123"/>
    <mergeCell ref="AW123:AZ123"/>
    <mergeCell ref="C119:AP119"/>
    <mergeCell ref="AQ119:AV119"/>
    <mergeCell ref="E120:AP120"/>
    <mergeCell ref="AQ120:AV120"/>
    <mergeCell ref="E121:AP121"/>
    <mergeCell ref="AQ121:AV121"/>
    <mergeCell ref="E122:AP122"/>
    <mergeCell ref="AQ122:AV122"/>
    <mergeCell ref="E123:AP123"/>
    <mergeCell ref="AQ123:AV123"/>
    <mergeCell ref="C122:D122"/>
    <mergeCell ref="AW122:AZ122"/>
    <mergeCell ref="C120:D120"/>
    <mergeCell ref="AW120:AZ120"/>
    <mergeCell ref="C121:D121"/>
    <mergeCell ref="AW121:AZ121"/>
    <mergeCell ref="B112:B116"/>
    <mergeCell ref="C115:D115"/>
    <mergeCell ref="AW115:AZ115"/>
    <mergeCell ref="C116:D116"/>
    <mergeCell ref="AW116:AZ116"/>
    <mergeCell ref="E115:AP115"/>
    <mergeCell ref="AQ115:AV115"/>
    <mergeCell ref="E116:AP116"/>
    <mergeCell ref="AQ116:AV116"/>
    <mergeCell ref="AW67:AZ67"/>
    <mergeCell ref="C69:D69"/>
    <mergeCell ref="E69:AF69"/>
    <mergeCell ref="AG69:AL69"/>
    <mergeCell ref="AM69:AR69"/>
    <mergeCell ref="AS69:AV69"/>
    <mergeCell ref="AW69:AZ69"/>
    <mergeCell ref="C68:D68"/>
    <mergeCell ref="E68:AF68"/>
    <mergeCell ref="AG68:AL68"/>
    <mergeCell ref="AM68:AR68"/>
    <mergeCell ref="AS68:AV68"/>
    <mergeCell ref="AW68:AZ68"/>
    <mergeCell ref="C67:D67"/>
    <mergeCell ref="E67:AF67"/>
    <mergeCell ref="AG67:AL67"/>
    <mergeCell ref="AM67:AR67"/>
    <mergeCell ref="AS67:AV67"/>
    <mergeCell ref="AS88:AV88"/>
    <mergeCell ref="AG73:AL73"/>
    <mergeCell ref="AM73:AR73"/>
    <mergeCell ref="AS73:AV73"/>
    <mergeCell ref="C90:D90"/>
    <mergeCell ref="E90:AF90"/>
    <mergeCell ref="AG90:AL90"/>
    <mergeCell ref="AM90:AR90"/>
    <mergeCell ref="AS90:AV90"/>
    <mergeCell ref="AM88:AR88"/>
    <mergeCell ref="AW77:AZ77"/>
    <mergeCell ref="AM74:AR74"/>
    <mergeCell ref="AS74:AV74"/>
    <mergeCell ref="AW74:AZ74"/>
    <mergeCell ref="C96:D96"/>
    <mergeCell ref="E96:AF96"/>
    <mergeCell ref="AG96:AL96"/>
    <mergeCell ref="AM96:AR96"/>
    <mergeCell ref="AS96:AV96"/>
    <mergeCell ref="AW96:AZ96"/>
    <mergeCell ref="C93:D93"/>
    <mergeCell ref="E93:AF93"/>
    <mergeCell ref="AG93:AL93"/>
    <mergeCell ref="AM93:AR93"/>
    <mergeCell ref="AS93:AV93"/>
    <mergeCell ref="AW93:AZ93"/>
    <mergeCell ref="C92:D92"/>
    <mergeCell ref="E92:AF92"/>
    <mergeCell ref="AG92:AL92"/>
    <mergeCell ref="AM91:AR91"/>
    <mergeCell ref="AS91:AV91"/>
    <mergeCell ref="AM92:AR92"/>
    <mergeCell ref="AS92:AV92"/>
    <mergeCell ref="AW92:AZ92"/>
    <mergeCell ref="B70:B86"/>
    <mergeCell ref="C76:D76"/>
    <mergeCell ref="E76:AF76"/>
    <mergeCell ref="AG76:AL76"/>
    <mergeCell ref="AM76:AR76"/>
    <mergeCell ref="AS76:AV76"/>
    <mergeCell ref="AW76:AZ76"/>
    <mergeCell ref="AW90:AZ90"/>
    <mergeCell ref="AW91:AZ91"/>
    <mergeCell ref="C87:AZ87"/>
    <mergeCell ref="C88:AF88"/>
    <mergeCell ref="AG88:AL88"/>
    <mergeCell ref="AW88:AZ88"/>
    <mergeCell ref="C91:D91"/>
    <mergeCell ref="E91:AF91"/>
    <mergeCell ref="AG91:AL91"/>
    <mergeCell ref="AW73:AZ73"/>
    <mergeCell ref="AG78:AL78"/>
    <mergeCell ref="AM78:AR78"/>
    <mergeCell ref="AS78:AV78"/>
    <mergeCell ref="AW78:AZ78"/>
    <mergeCell ref="C77:D77"/>
    <mergeCell ref="E77:AF77"/>
    <mergeCell ref="AG77:AL77"/>
    <mergeCell ref="E74:AF74"/>
    <mergeCell ref="AG74:AL74"/>
    <mergeCell ref="C73:D73"/>
    <mergeCell ref="AG72:AL72"/>
    <mergeCell ref="AM72:AR72"/>
    <mergeCell ref="AS72:AV72"/>
    <mergeCell ref="C95:D95"/>
    <mergeCell ref="E95:AF95"/>
    <mergeCell ref="AG95:AL95"/>
    <mergeCell ref="AM95:AR95"/>
    <mergeCell ref="AS95:AV95"/>
    <mergeCell ref="AM77:AR77"/>
    <mergeCell ref="AS77:AV77"/>
    <mergeCell ref="AM58:AR58"/>
    <mergeCell ref="AS58:AV58"/>
    <mergeCell ref="AW58:AZ58"/>
    <mergeCell ref="C70:AZ70"/>
    <mergeCell ref="AG64:AL64"/>
    <mergeCell ref="AM64:AR64"/>
    <mergeCell ref="AS64:AV64"/>
    <mergeCell ref="AW64:AZ64"/>
    <mergeCell ref="AW95:AZ95"/>
    <mergeCell ref="AM65:AR65"/>
    <mergeCell ref="AS65:AV65"/>
    <mergeCell ref="AW65:AZ65"/>
    <mergeCell ref="AG60:AL60"/>
    <mergeCell ref="AG61:AL61"/>
    <mergeCell ref="C59:D59"/>
    <mergeCell ref="AG86:AL86"/>
    <mergeCell ref="AM86:AR86"/>
    <mergeCell ref="AS86:AV86"/>
    <mergeCell ref="AW86:AZ86"/>
    <mergeCell ref="AG71:AL71"/>
    <mergeCell ref="AM71:AR71"/>
    <mergeCell ref="AS71:AV71"/>
    <mergeCell ref="AW71:AZ71"/>
    <mergeCell ref="C72:D72"/>
    <mergeCell ref="B2:AZ2"/>
    <mergeCell ref="B3:AZ3"/>
    <mergeCell ref="B4:AZ4"/>
    <mergeCell ref="B5:B56"/>
    <mergeCell ref="D10:K10"/>
    <mergeCell ref="L10:AA10"/>
    <mergeCell ref="AO10:AZ10"/>
    <mergeCell ref="C7:AZ7"/>
    <mergeCell ref="L8:AA8"/>
    <mergeCell ref="AO8:AZ8"/>
    <mergeCell ref="C5:AZ5"/>
    <mergeCell ref="D6:K6"/>
    <mergeCell ref="L6:AA6"/>
    <mergeCell ref="AO6:AZ6"/>
    <mergeCell ref="C37:AZ37"/>
    <mergeCell ref="C38:D38"/>
    <mergeCell ref="AM38:AT38"/>
    <mergeCell ref="AU38:AZ38"/>
    <mergeCell ref="D13:K13"/>
    <mergeCell ref="L13:AZ14"/>
    <mergeCell ref="D14:K14"/>
    <mergeCell ref="D12:K12"/>
    <mergeCell ref="L12:AA12"/>
    <mergeCell ref="AO12:AZ12"/>
    <mergeCell ref="AC8:AN8"/>
    <mergeCell ref="AC10:AN10"/>
    <mergeCell ref="AC12:AN12"/>
    <mergeCell ref="D8:K8"/>
    <mergeCell ref="D11:K11"/>
    <mergeCell ref="D9:K9"/>
    <mergeCell ref="C64:D64"/>
    <mergeCell ref="C53:D53"/>
    <mergeCell ref="C39:D39"/>
    <mergeCell ref="C49:D49"/>
    <mergeCell ref="AB53:AJ53"/>
    <mergeCell ref="AK53:AQ53"/>
    <mergeCell ref="AR53:AZ53"/>
    <mergeCell ref="C50:D50"/>
    <mergeCell ref="C52:AZ52"/>
    <mergeCell ref="C41:D41"/>
    <mergeCell ref="AM41:AT41"/>
    <mergeCell ref="AU41:AZ41"/>
    <mergeCell ref="C42:D42"/>
    <mergeCell ref="E59:AF59"/>
    <mergeCell ref="E64:AF64"/>
    <mergeCell ref="AG59:AL59"/>
    <mergeCell ref="AM59:AR59"/>
    <mergeCell ref="AS59:AV59"/>
    <mergeCell ref="AW59:AZ59"/>
    <mergeCell ref="E60:AF60"/>
    <mergeCell ref="E61:AF61"/>
    <mergeCell ref="C57:AZ57"/>
    <mergeCell ref="C58:AF58"/>
    <mergeCell ref="AG58:AL58"/>
    <mergeCell ref="C65:D65"/>
    <mergeCell ref="E65:AF65"/>
    <mergeCell ref="AG65:AL65"/>
    <mergeCell ref="AW83:AZ83"/>
    <mergeCell ref="AG84:AL84"/>
    <mergeCell ref="C80:AZ80"/>
    <mergeCell ref="AG75:AL75"/>
    <mergeCell ref="AM75:AR75"/>
    <mergeCell ref="AS75:AV75"/>
    <mergeCell ref="AW75:AZ75"/>
    <mergeCell ref="C79:D79"/>
    <mergeCell ref="E79:AF79"/>
    <mergeCell ref="AG79:AL79"/>
    <mergeCell ref="AM79:AR79"/>
    <mergeCell ref="AS79:AV79"/>
    <mergeCell ref="AW79:AZ79"/>
    <mergeCell ref="C66:D66"/>
    <mergeCell ref="E66:AF66"/>
    <mergeCell ref="AG66:AL66"/>
    <mergeCell ref="AM66:AR66"/>
    <mergeCell ref="AW72:AZ72"/>
    <mergeCell ref="AS66:AV66"/>
    <mergeCell ref="AW66:AZ66"/>
    <mergeCell ref="C74:D74"/>
    <mergeCell ref="AM84:AR84"/>
    <mergeCell ref="AS84:AV84"/>
    <mergeCell ref="AW84:AZ84"/>
    <mergeCell ref="C81:AF81"/>
    <mergeCell ref="AG81:AL81"/>
    <mergeCell ref="AM81:AR81"/>
    <mergeCell ref="AS81:AV81"/>
    <mergeCell ref="AW81:AZ81"/>
    <mergeCell ref="AG82:AL82"/>
    <mergeCell ref="AM82:AR82"/>
    <mergeCell ref="AS82:AV82"/>
    <mergeCell ref="AW82:AZ82"/>
    <mergeCell ref="C82:D82"/>
    <mergeCell ref="E82:AF82"/>
    <mergeCell ref="C83:D83"/>
    <mergeCell ref="E83:AF83"/>
    <mergeCell ref="C84:D84"/>
    <mergeCell ref="E84:AF84"/>
    <mergeCell ref="AG83:AL83"/>
    <mergeCell ref="AM83:AR83"/>
    <mergeCell ref="AS83:AV83"/>
    <mergeCell ref="L9:AA9"/>
    <mergeCell ref="AC9:AN9"/>
    <mergeCell ref="AO9:AZ9"/>
    <mergeCell ref="L11:AA11"/>
    <mergeCell ref="AC11:AN11"/>
    <mergeCell ref="AO11:AZ11"/>
    <mergeCell ref="AB54:AJ54"/>
    <mergeCell ref="AB55:AJ55"/>
    <mergeCell ref="AB56:AJ56"/>
    <mergeCell ref="AK54:AQ54"/>
    <mergeCell ref="AK55:AQ55"/>
    <mergeCell ref="AK56:AQ56"/>
    <mergeCell ref="AR54:AZ54"/>
    <mergeCell ref="AR55:AZ55"/>
    <mergeCell ref="AR56:AZ56"/>
    <mergeCell ref="C111:D111"/>
    <mergeCell ref="C89:D89"/>
    <mergeCell ref="E89:AF89"/>
    <mergeCell ref="AG89:AL89"/>
    <mergeCell ref="AM89:AR89"/>
    <mergeCell ref="AS89:AV89"/>
    <mergeCell ref="AW89:AZ89"/>
    <mergeCell ref="C94:D94"/>
    <mergeCell ref="E94:AF94"/>
    <mergeCell ref="AG94:AL94"/>
    <mergeCell ref="AM94:AR94"/>
    <mergeCell ref="AS94:AV94"/>
    <mergeCell ref="AW94:AZ94"/>
    <mergeCell ref="C104:D104"/>
    <mergeCell ref="E107:AP107"/>
    <mergeCell ref="C97:D97"/>
    <mergeCell ref="E97:AF97"/>
    <mergeCell ref="AG97:AL97"/>
    <mergeCell ref="AM97:AR97"/>
    <mergeCell ref="AS97:AV97"/>
    <mergeCell ref="AW97:AZ97"/>
    <mergeCell ref="AS63:AV63"/>
    <mergeCell ref="AW63:AZ63"/>
    <mergeCell ref="C110:D110"/>
    <mergeCell ref="E110:AP110"/>
    <mergeCell ref="AQ110:AV110"/>
    <mergeCell ref="AW110:AZ110"/>
    <mergeCell ref="C107:D107"/>
    <mergeCell ref="C108:D108"/>
    <mergeCell ref="C109:D109"/>
    <mergeCell ref="C85:D85"/>
    <mergeCell ref="E85:AF85"/>
    <mergeCell ref="C86:D86"/>
    <mergeCell ref="E86:AF86"/>
    <mergeCell ref="AG85:AL85"/>
    <mergeCell ref="AM85:AR85"/>
    <mergeCell ref="AS85:AV85"/>
    <mergeCell ref="AW85:AZ85"/>
    <mergeCell ref="C75:D75"/>
    <mergeCell ref="E72:AF72"/>
    <mergeCell ref="E73:AF73"/>
    <mergeCell ref="E75:AF75"/>
    <mergeCell ref="C71:AF71"/>
    <mergeCell ref="C78:D78"/>
    <mergeCell ref="E78:AF78"/>
    <mergeCell ref="C24:D24"/>
    <mergeCell ref="C25:D25"/>
    <mergeCell ref="C23:D23"/>
    <mergeCell ref="E23:AA23"/>
    <mergeCell ref="C26:D26"/>
    <mergeCell ref="C27:D27"/>
    <mergeCell ref="C28:D28"/>
    <mergeCell ref="C62:D62"/>
    <mergeCell ref="E62:AF62"/>
    <mergeCell ref="C54:D54"/>
    <mergeCell ref="C55:D55"/>
    <mergeCell ref="C56:D56"/>
    <mergeCell ref="C15:AZ15"/>
    <mergeCell ref="C16:D16"/>
    <mergeCell ref="E16:AA16"/>
    <mergeCell ref="AB16:AJ16"/>
    <mergeCell ref="AK16:AQ16"/>
    <mergeCell ref="AR16:AZ16"/>
    <mergeCell ref="C17:D17"/>
    <mergeCell ref="E17:AA17"/>
    <mergeCell ref="AB17:AJ17"/>
    <mergeCell ref="AK17:AQ17"/>
    <mergeCell ref="AR17:AZ17"/>
    <mergeCell ref="AB23:AJ23"/>
    <mergeCell ref="AK23:AQ23"/>
    <mergeCell ref="AR23:AZ23"/>
    <mergeCell ref="AB24:AJ24"/>
    <mergeCell ref="AK24:AQ24"/>
    <mergeCell ref="AR24:AZ24"/>
    <mergeCell ref="AB25:AJ25"/>
    <mergeCell ref="AK25:AQ25"/>
    <mergeCell ref="AR25:AZ25"/>
    <mergeCell ref="AB26:AJ26"/>
    <mergeCell ref="AK26:AQ26"/>
    <mergeCell ref="AR26:AZ26"/>
    <mergeCell ref="E27:AA27"/>
    <mergeCell ref="AB27:AJ27"/>
    <mergeCell ref="AK27:AQ27"/>
    <mergeCell ref="AR27:AZ27"/>
    <mergeCell ref="E28:AA28"/>
    <mergeCell ref="AB28:AJ28"/>
    <mergeCell ref="AK28:AQ28"/>
    <mergeCell ref="AR28:AZ28"/>
    <mergeCell ref="C20:D20"/>
    <mergeCell ref="E20:AA20"/>
    <mergeCell ref="AB20:AJ20"/>
    <mergeCell ref="AK20:AQ20"/>
    <mergeCell ref="AR20:AZ20"/>
    <mergeCell ref="C21:D21"/>
    <mergeCell ref="E21:AA21"/>
    <mergeCell ref="AB21:AJ21"/>
    <mergeCell ref="AK21:AQ21"/>
    <mergeCell ref="C18:D18"/>
    <mergeCell ref="E18:AA18"/>
    <mergeCell ref="AB18:AJ18"/>
    <mergeCell ref="AK18:AQ18"/>
    <mergeCell ref="AR18:AZ18"/>
    <mergeCell ref="C19:D19"/>
    <mergeCell ref="E19:AA19"/>
    <mergeCell ref="AB19:AJ19"/>
    <mergeCell ref="AK19:AQ19"/>
    <mergeCell ref="AR19:AZ19"/>
    <mergeCell ref="AR21:AZ21"/>
    <mergeCell ref="AB32:AJ32"/>
    <mergeCell ref="AK32:AQ32"/>
    <mergeCell ref="AR32:AZ32"/>
    <mergeCell ref="AB33:AJ33"/>
    <mergeCell ref="AK33:AQ33"/>
    <mergeCell ref="AR33:AZ33"/>
    <mergeCell ref="C22:D22"/>
    <mergeCell ref="E22:AA22"/>
    <mergeCell ref="AB22:AJ22"/>
    <mergeCell ref="AK22:AQ22"/>
    <mergeCell ref="AR22:AZ22"/>
    <mergeCell ref="C31:D31"/>
    <mergeCell ref="E31:AA31"/>
    <mergeCell ref="AB31:AJ31"/>
    <mergeCell ref="AK31:AQ31"/>
    <mergeCell ref="AR31:AZ31"/>
    <mergeCell ref="C29:D29"/>
    <mergeCell ref="E29:AA29"/>
    <mergeCell ref="AB29:AJ29"/>
    <mergeCell ref="AK29:AQ29"/>
    <mergeCell ref="AR29:AZ29"/>
    <mergeCell ref="C30:D30"/>
    <mergeCell ref="E30:AA30"/>
    <mergeCell ref="E25:AA25"/>
    <mergeCell ref="E24:AA24"/>
    <mergeCell ref="E33:AA33"/>
    <mergeCell ref="C33:D33"/>
    <mergeCell ref="E32:AA32"/>
    <mergeCell ref="C32:D32"/>
    <mergeCell ref="C40:D40"/>
    <mergeCell ref="AM40:AT40"/>
    <mergeCell ref="AU40:AZ40"/>
    <mergeCell ref="AD38:AL38"/>
    <mergeCell ref="C35:D35"/>
    <mergeCell ref="E35:AA35"/>
    <mergeCell ref="AB35:AJ35"/>
    <mergeCell ref="AK35:AQ35"/>
    <mergeCell ref="AR35:AZ35"/>
    <mergeCell ref="C36:D36"/>
    <mergeCell ref="E36:AA36"/>
    <mergeCell ref="AB36:AJ36"/>
    <mergeCell ref="AK36:AQ36"/>
    <mergeCell ref="AR36:AZ36"/>
    <mergeCell ref="AB30:AJ30"/>
    <mergeCell ref="AK30:AQ30"/>
    <mergeCell ref="AR30:AZ30"/>
    <mergeCell ref="E26:AA26"/>
    <mergeCell ref="AM42:AT42"/>
    <mergeCell ref="AU42:AZ42"/>
    <mergeCell ref="C43:D43"/>
    <mergeCell ref="AM43:AT43"/>
    <mergeCell ref="AU43:AZ43"/>
    <mergeCell ref="C44:D44"/>
    <mergeCell ref="AM44:AT44"/>
    <mergeCell ref="AU44:AZ44"/>
    <mergeCell ref="E42:AC42"/>
    <mergeCell ref="E43:AC43"/>
    <mergeCell ref="E44:AC44"/>
    <mergeCell ref="AD40:AL40"/>
    <mergeCell ref="AD41:AL41"/>
    <mergeCell ref="AD42:AL42"/>
    <mergeCell ref="AD43:AL43"/>
    <mergeCell ref="AD44:AL44"/>
    <mergeCell ref="AD45:AL45"/>
    <mergeCell ref="AD46:AL46"/>
    <mergeCell ref="E40:AC40"/>
    <mergeCell ref="E41:AC41"/>
    <mergeCell ref="E45:AC45"/>
    <mergeCell ref="E46:AC46"/>
    <mergeCell ref="C47:D47"/>
    <mergeCell ref="E47:AC47"/>
    <mergeCell ref="AD47:AL47"/>
    <mergeCell ref="AM47:AT47"/>
    <mergeCell ref="AU47:AZ47"/>
    <mergeCell ref="C48:D48"/>
    <mergeCell ref="E48:AC48"/>
    <mergeCell ref="AD48:AL48"/>
    <mergeCell ref="AM48:AT48"/>
    <mergeCell ref="AU48:AZ48"/>
    <mergeCell ref="C45:D45"/>
    <mergeCell ref="AM45:AT45"/>
    <mergeCell ref="AU45:AZ45"/>
    <mergeCell ref="C46:D46"/>
    <mergeCell ref="AM46:AT46"/>
    <mergeCell ref="AU46:AZ46"/>
    <mergeCell ref="E100:AF100"/>
    <mergeCell ref="AG100:AL100"/>
    <mergeCell ref="AM100:AR100"/>
    <mergeCell ref="AS100:AV100"/>
    <mergeCell ref="AW100:AZ100"/>
    <mergeCell ref="E49:AZ49"/>
    <mergeCell ref="E50:AZ50"/>
    <mergeCell ref="C51:D51"/>
    <mergeCell ref="E51:AZ51"/>
    <mergeCell ref="S53:AA53"/>
    <mergeCell ref="S54:AA54"/>
    <mergeCell ref="S55:AA55"/>
    <mergeCell ref="S56:AA56"/>
    <mergeCell ref="E54:R54"/>
    <mergeCell ref="E55:R55"/>
    <mergeCell ref="E56:R56"/>
    <mergeCell ref="AG62:AL62"/>
    <mergeCell ref="AM62:AR62"/>
    <mergeCell ref="AS62:AV62"/>
    <mergeCell ref="AW62:AZ62"/>
    <mergeCell ref="C63:D63"/>
    <mergeCell ref="E63:AF63"/>
    <mergeCell ref="AG63:AL63"/>
    <mergeCell ref="AM63:AR63"/>
    <mergeCell ref="B87:B104"/>
    <mergeCell ref="E38:AC38"/>
    <mergeCell ref="E39:AZ39"/>
    <mergeCell ref="B57:B69"/>
    <mergeCell ref="C103:D103"/>
    <mergeCell ref="E103:AF103"/>
    <mergeCell ref="AG103:AL103"/>
    <mergeCell ref="AM103:AR103"/>
    <mergeCell ref="AS103:AV103"/>
    <mergeCell ref="AW103:AZ103"/>
    <mergeCell ref="E104:AF104"/>
    <mergeCell ref="AG104:AL104"/>
    <mergeCell ref="AM104:AR104"/>
    <mergeCell ref="AS104:AV104"/>
    <mergeCell ref="AW104:AZ104"/>
    <mergeCell ref="C101:D101"/>
    <mergeCell ref="E101:AF101"/>
    <mergeCell ref="AG101:AL101"/>
    <mergeCell ref="AM101:AR101"/>
    <mergeCell ref="AS101:AV101"/>
    <mergeCell ref="AW101:AZ101"/>
    <mergeCell ref="C102:D102"/>
    <mergeCell ref="E102:AF102"/>
    <mergeCell ref="AG102:AL102"/>
    <mergeCell ref="AQ141:AZ141"/>
    <mergeCell ref="C130:D130"/>
    <mergeCell ref="C135:D135"/>
    <mergeCell ref="E135:AZ135"/>
    <mergeCell ref="C136:D136"/>
    <mergeCell ref="E136:AP136"/>
    <mergeCell ref="AQ136:AZ136"/>
    <mergeCell ref="C137:D137"/>
    <mergeCell ref="E137:AP137"/>
    <mergeCell ref="AQ137:AZ137"/>
    <mergeCell ref="C138:D138"/>
    <mergeCell ref="E138:AP138"/>
    <mergeCell ref="AQ138:AZ138"/>
    <mergeCell ref="C34:D34"/>
    <mergeCell ref="E34:AA34"/>
    <mergeCell ref="AB34:AJ34"/>
    <mergeCell ref="AK34:AQ34"/>
    <mergeCell ref="AR34:AZ34"/>
    <mergeCell ref="E127:AZ127"/>
    <mergeCell ref="E129:AZ129"/>
    <mergeCell ref="E128:AZ128"/>
    <mergeCell ref="E130:AZ130"/>
    <mergeCell ref="C124:AZ124"/>
    <mergeCell ref="C126:D126"/>
    <mergeCell ref="E126:AZ126"/>
    <mergeCell ref="C127:D127"/>
    <mergeCell ref="C125:AP125"/>
    <mergeCell ref="AM102:AR102"/>
    <mergeCell ref="AS102:AV102"/>
    <mergeCell ref="AW102:AZ102"/>
    <mergeCell ref="C98:AZ98"/>
    <mergeCell ref="C99:AF99"/>
    <mergeCell ref="AG99:AL99"/>
    <mergeCell ref="AM99:AR99"/>
    <mergeCell ref="AS99:AV99"/>
    <mergeCell ref="AW99:AZ99"/>
    <mergeCell ref="C100:D100"/>
    <mergeCell ref="C139:D139"/>
    <mergeCell ref="E140:AP140"/>
    <mergeCell ref="AQ140:AZ140"/>
    <mergeCell ref="C128:D128"/>
    <mergeCell ref="C129:D129"/>
    <mergeCell ref="AQ125:AZ125"/>
    <mergeCell ref="C144:D144"/>
    <mergeCell ref="C145:D145"/>
    <mergeCell ref="C146:D146"/>
    <mergeCell ref="C131:D131"/>
    <mergeCell ref="E131:AZ131"/>
    <mergeCell ref="C132:D132"/>
    <mergeCell ref="E132:AZ132"/>
    <mergeCell ref="C133:D133"/>
    <mergeCell ref="E133:AZ133"/>
    <mergeCell ref="C134:D134"/>
    <mergeCell ref="E134:AZ134"/>
    <mergeCell ref="C142:D142"/>
    <mergeCell ref="C143:D143"/>
    <mergeCell ref="E142:AP142"/>
    <mergeCell ref="AQ142:AZ142"/>
    <mergeCell ref="C140:D140"/>
    <mergeCell ref="C141:D141"/>
    <mergeCell ref="E141:AP141"/>
    <mergeCell ref="C147:D147"/>
    <mergeCell ref="C148:D148"/>
    <mergeCell ref="E148:AP148"/>
    <mergeCell ref="AQ148:AZ148"/>
    <mergeCell ref="C151:D151"/>
    <mergeCell ref="E151:AP151"/>
    <mergeCell ref="AQ151:AZ151"/>
    <mergeCell ref="E144:AP144"/>
    <mergeCell ref="AQ144:AZ144"/>
    <mergeCell ref="E145:AP145"/>
    <mergeCell ref="AQ145:AZ145"/>
    <mergeCell ref="E146:AP146"/>
    <mergeCell ref="AQ146:AZ146"/>
    <mergeCell ref="AQ156:AZ156"/>
    <mergeCell ref="C152:D152"/>
    <mergeCell ref="E152:AP152"/>
    <mergeCell ref="AQ152:AZ152"/>
    <mergeCell ref="C150:D150"/>
    <mergeCell ref="E150:AP150"/>
    <mergeCell ref="AQ150:AZ150"/>
    <mergeCell ref="C149:D149"/>
    <mergeCell ref="E149:AP149"/>
    <mergeCell ref="AQ149:AZ149"/>
    <mergeCell ref="B118:B161"/>
    <mergeCell ref="C153:D153"/>
    <mergeCell ref="E153:AZ153"/>
    <mergeCell ref="C157:D157"/>
    <mergeCell ref="E157:AZ157"/>
    <mergeCell ref="E147:AZ147"/>
    <mergeCell ref="E143:AZ143"/>
    <mergeCell ref="E139:AZ139"/>
    <mergeCell ref="C158:D158"/>
    <mergeCell ref="E158:AZ158"/>
    <mergeCell ref="C159:D159"/>
    <mergeCell ref="E159:AZ159"/>
    <mergeCell ref="C160:D160"/>
    <mergeCell ref="E160:AZ160"/>
    <mergeCell ref="C161:D161"/>
    <mergeCell ref="E161:AZ161"/>
    <mergeCell ref="C154:D154"/>
    <mergeCell ref="E154:AP154"/>
    <mergeCell ref="AQ154:AZ154"/>
    <mergeCell ref="C155:D155"/>
    <mergeCell ref="E155:AP155"/>
    <mergeCell ref="AQ155:AZ155"/>
    <mergeCell ref="C156:D156"/>
    <mergeCell ref="E156:AP156"/>
  </mergeCells>
  <printOptions horizontalCentered="1"/>
  <pageMargins left="0" right="0" top="0.5" bottom="0.5" header="0.3" footer="0.3"/>
  <pageSetup scale="73" fitToHeight="0" orientation="portrait" r:id="rId1"/>
  <headerFooter>
    <oddFooter>&amp;RCopyright 2016  Competitive Edge  All Rights Reserved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Planning Form</vt:lpstr>
      <vt:lpstr>'Planning Form'!Print_Area</vt:lpstr>
      <vt:lpstr>'Planning Form'!Print_Titles</vt:lpstr>
    </vt:vector>
  </TitlesOfParts>
  <Company>Mastering-Tradeshows.com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Davis</dc:creator>
  <cp:lastModifiedBy>Jeff Davis</cp:lastModifiedBy>
  <cp:lastPrinted>2016-08-10T13:10:43Z</cp:lastPrinted>
  <dcterms:created xsi:type="dcterms:W3CDTF">2014-10-23T15:44:49Z</dcterms:created>
  <dcterms:modified xsi:type="dcterms:W3CDTF">2018-05-03T15:12:39Z</dcterms:modified>
</cp:coreProperties>
</file>